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J5" i="2" l="1"/>
  <c r="K7" i="1" l="1"/>
  <c r="K8" i="1"/>
  <c r="K9" i="1"/>
  <c r="K10" i="1"/>
  <c r="K11" i="1"/>
  <c r="K12" i="1"/>
  <c r="K13" i="1"/>
  <c r="K14" i="1"/>
  <c r="K15" i="1"/>
  <c r="K16" i="1"/>
  <c r="K17" i="1"/>
  <c r="K6" i="1"/>
  <c r="I18" i="1"/>
  <c r="W8" i="1" l="1"/>
  <c r="W18" i="1" s="1"/>
  <c r="V8" i="1"/>
  <c r="V18" i="1" s="1"/>
  <c r="T8" i="1"/>
  <c r="T18" i="1" s="1"/>
  <c r="S8" i="1"/>
  <c r="S18" i="1" s="1"/>
  <c r="Q8" i="1"/>
  <c r="Q18" i="1" s="1"/>
  <c r="P8" i="1"/>
  <c r="P18" i="1" s="1"/>
  <c r="N8" i="1"/>
  <c r="N18" i="1" s="1"/>
  <c r="M8" i="1"/>
  <c r="M18" i="1" s="1"/>
  <c r="L8" i="1"/>
  <c r="L18" i="1" s="1"/>
  <c r="J8" i="1"/>
  <c r="J18" i="1" s="1"/>
  <c r="I8" i="1"/>
  <c r="R8" i="1"/>
  <c r="R18" i="1" s="1"/>
  <c r="U8" i="1" l="1"/>
  <c r="U18" i="1" s="1"/>
  <c r="X8" i="1"/>
  <c r="X18" i="1" s="1"/>
</calcChain>
</file>

<file path=xl/sharedStrings.xml><?xml version="1.0" encoding="utf-8"?>
<sst xmlns="http://schemas.openxmlformats.org/spreadsheetml/2006/main" count="107" uniqueCount="76">
  <si>
    <t>BİN TL (000)</t>
  </si>
  <si>
    <t>2018 YILI TEKLİF</t>
  </si>
  <si>
    <t>2019 YILI TEKLİF</t>
  </si>
  <si>
    <t>2020 YILI TEKLİF</t>
  </si>
  <si>
    <t>PROJE NO</t>
  </si>
  <si>
    <t>PROJE ADI</t>
  </si>
  <si>
    <t>BAŞLAMA BİTİŞ</t>
  </si>
  <si>
    <t>YERİ</t>
  </si>
  <si>
    <t>2017 BUTÇE ÖDENEĞİ</t>
  </si>
  <si>
    <t>2017 OCAK-HAZIRAN HARCAMA</t>
  </si>
  <si>
    <t>2017 YILSONU HARCAMA TAHMİNİ</t>
  </si>
  <si>
    <t xml:space="preserve">2018 BÜTÇE  TAHMİN </t>
  </si>
  <si>
    <t>2019 BÜTÇE TAHMİN</t>
  </si>
  <si>
    <t xml:space="preserve">2018 KURUM  TEKLİFİ                      </t>
  </si>
  <si>
    <t>2018 TAVAN TEKLİFİ</t>
  </si>
  <si>
    <t>2018 İLAVE İHTİYAÇ</t>
  </si>
  <si>
    <t>2019 KURUM TEKLİFİ</t>
  </si>
  <si>
    <t>2019 TAVAN TEKLİFİ</t>
  </si>
  <si>
    <t>İLAVE İHTİYAÇ</t>
  </si>
  <si>
    <t>2020 KURUM TEKLİFİ</t>
  </si>
  <si>
    <t>2020 TAVAN TEKLİFİ</t>
  </si>
  <si>
    <t>MUHTELİF İŞLER PROJESİ</t>
  </si>
  <si>
    <t>İDARİ VE MALİ İŞLER</t>
  </si>
  <si>
    <t>SKS ÖZGELİR</t>
  </si>
  <si>
    <t>TOPLAM</t>
  </si>
  <si>
    <t>YAYIN ALIMI</t>
  </si>
  <si>
    <t>KÜTÜPHANE</t>
  </si>
  <si>
    <t>2012H040230</t>
  </si>
  <si>
    <t>MÜZE TEFRİŞATI PROJESİ</t>
  </si>
  <si>
    <t>2012-2018</t>
  </si>
  <si>
    <t>2014H050240</t>
  </si>
  <si>
    <r>
      <t>AÇIK VE KAPALI SPOR TESİSLERİ</t>
    </r>
    <r>
      <rPr>
        <b/>
        <sz val="10"/>
        <color indexed="10"/>
        <rFont val="Arial Tur"/>
        <charset val="162"/>
      </rPr>
      <t/>
    </r>
  </si>
  <si>
    <t>YAPI İŞLERİ</t>
  </si>
  <si>
    <t>ÇEŞİTLİ ÜNİTELERİN ETÜT PROJESİ</t>
  </si>
  <si>
    <t>Etüt Proje ve Muşavirlik</t>
  </si>
  <si>
    <t>1997H031070</t>
  </si>
  <si>
    <t>1997-2018</t>
  </si>
  <si>
    <t>2000H031620</t>
  </si>
  <si>
    <t>KAMPÜS ALTYAPISI PROJESİ</t>
  </si>
  <si>
    <t>2000-2018</t>
  </si>
  <si>
    <t>2008H035090</t>
  </si>
  <si>
    <t>BÜYÜK ONARIM</t>
  </si>
  <si>
    <t>2008-2018</t>
  </si>
  <si>
    <t>BAP</t>
  </si>
  <si>
    <t>MERKEZİ ARAŞTIRMA LABORATUARI</t>
  </si>
  <si>
    <t>2011-2018</t>
  </si>
  <si>
    <t xml:space="preserve"> </t>
  </si>
  <si>
    <t>Tefrişat</t>
  </si>
  <si>
    <t>2017H040200</t>
  </si>
  <si>
    <t>DAVUTPAŞA KAMPÜSÜ MİSAFİRHANE BİNASI RESTORASYONU</t>
  </si>
  <si>
    <t>Restorasyon</t>
  </si>
  <si>
    <t>2017-2018</t>
  </si>
  <si>
    <t xml:space="preserve">Basılı  yayın  alımı Elektronik Yayın Alımı </t>
  </si>
  <si>
    <t>Bisiklet Yolu ,Tribun (2.500seyirci Kapasiteli</t>
  </si>
  <si>
    <t>Doğalgaz Dönüsümü Elektrik Hattı Kampüs içi Yol .Kanalizasyon Hattı .Peyzaj, Su isate Hattı, Telefon Hattı</t>
  </si>
  <si>
    <t>Buyuk Onarım</t>
  </si>
  <si>
    <t>Makine teçhizat ,Teknolojik Araştırma İnşaatı (6.000m2)</t>
  </si>
  <si>
    <t>2017H0306030</t>
  </si>
  <si>
    <t>Bakım Onarım Bilgi ve İletişim  Teknolojileri  Mak.Teç. T2 1 Adet (Hibe)</t>
  </si>
  <si>
    <t>2017H036040</t>
  </si>
  <si>
    <t>2017H036020</t>
  </si>
  <si>
    <t xml:space="preserve">YILDIZ TEKNİK ÜNİVERSİTESİ  YATIRIM PROJELERİNİN 2018-2020  YILI  TAVAN-KURUM  TEKLİFLERİ </t>
  </si>
  <si>
    <t>2017 MEVCUT  BÜTÇE KANUNU</t>
  </si>
  <si>
    <t>PROJE İLE YAPILACAK İŞLERİN  LİSTELENMESİ</t>
  </si>
  <si>
    <t>2017-2017</t>
  </si>
  <si>
    <t>2014-2019</t>
  </si>
  <si>
    <t>KALAN ÖDENEK</t>
  </si>
  <si>
    <t>MEVCUT KAREKTERİSTİK</t>
  </si>
  <si>
    <t>YENİ  KAREKTERİSTİK TEKLİFİ</t>
  </si>
  <si>
    <t xml:space="preserve">2018-2020     YATIRIM TAVAN-KURUM TEKLİFLERİ </t>
  </si>
  <si>
    <t>İLGİLİ BİRİMLER</t>
  </si>
  <si>
    <t>GÜNCEL 15.06.2017</t>
  </si>
  <si>
    <r>
      <t>DERSLİK VE MERKEZİ BİRİMLER PROJESİ</t>
    </r>
    <r>
      <rPr>
        <b/>
        <sz val="13"/>
        <color indexed="60"/>
        <rFont val="Arial"/>
        <family val="2"/>
        <charset val="162"/>
      </rPr>
      <t xml:space="preserve"> </t>
    </r>
  </si>
  <si>
    <r>
      <rPr>
        <sz val="13"/>
        <color indexed="10"/>
        <rFont val="Arial Tur"/>
        <charset val="162"/>
      </rPr>
      <t>*</t>
    </r>
    <r>
      <rPr>
        <sz val="13"/>
        <rFont val="Arial Tur"/>
        <charset val="162"/>
      </rPr>
      <t>2015 Yılında  başlayan  Kimya Met Fk.(</t>
    </r>
    <r>
      <rPr>
        <b/>
        <sz val="13"/>
        <color indexed="10"/>
        <rFont val="Arial Tur"/>
        <charset val="162"/>
      </rPr>
      <t>9.092m2)</t>
    </r>
    <r>
      <rPr>
        <sz val="13"/>
        <rFont val="Arial Tur"/>
        <charset val="162"/>
      </rPr>
      <t xml:space="preserve">  Ek Blok Yapımı işi 2017 bitiş                                                              </t>
    </r>
    <r>
      <rPr>
        <sz val="13"/>
        <color indexed="10"/>
        <rFont val="Arial Tur"/>
        <charset val="162"/>
      </rPr>
      <t>*</t>
    </r>
    <r>
      <rPr>
        <sz val="13"/>
        <rFont val="Arial Tur"/>
        <charset val="162"/>
      </rPr>
      <t>2015 Yıl.Başlayan Yabancı Diller (</t>
    </r>
    <r>
      <rPr>
        <b/>
        <sz val="13"/>
        <color indexed="10"/>
        <rFont val="Arial Tur"/>
        <charset val="162"/>
      </rPr>
      <t>6911m2)</t>
    </r>
    <r>
      <rPr>
        <sz val="13"/>
        <rFont val="Arial Tur"/>
        <charset val="162"/>
      </rPr>
      <t xml:space="preserve">   Ek Blok yapım İşi ( 2017 bitiş                                                           </t>
    </r>
    <r>
      <rPr>
        <sz val="13"/>
        <color indexed="10"/>
        <rFont val="Arial Tur"/>
        <charset val="162"/>
      </rPr>
      <t>*</t>
    </r>
    <r>
      <rPr>
        <sz val="13"/>
        <rFont val="Arial Tur"/>
        <charset val="162"/>
      </rPr>
      <t xml:space="preserve">Davutpaşa Kampüsü Rektörlük ve İdari Birimler Binası </t>
    </r>
    <r>
      <rPr>
        <b/>
        <sz val="13"/>
        <color indexed="10"/>
        <rFont val="Arial Tur"/>
        <charset val="162"/>
      </rPr>
      <t xml:space="preserve">(10.000 M2)                                                                                   </t>
    </r>
  </si>
  <si>
    <t>BİLGİ İŞLEM DAİRE BAŞKANLIĞI</t>
  </si>
  <si>
    <t>2011K120410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</si>
</sst>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4"/>
      <name val="Arial Tur"/>
      <charset val="162"/>
    </font>
    <font>
      <b/>
      <sz val="14"/>
      <color rgb="FF0000FF"/>
      <name val="Calibri"/>
      <family val="2"/>
      <charset val="162"/>
      <scheme val="minor"/>
    </font>
    <font>
      <b/>
      <sz val="14"/>
      <color rgb="FFFF0000"/>
      <name val="Arial Tur"/>
      <charset val="162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0"/>
      <color indexed="10"/>
      <name val="Arial Tur"/>
      <charset val="162"/>
    </font>
    <font>
      <b/>
      <i/>
      <sz val="12"/>
      <color theme="1"/>
      <name val="Calibri"/>
      <family val="2"/>
      <charset val="162"/>
      <scheme val="minor"/>
    </font>
    <font>
      <b/>
      <sz val="13"/>
      <name val="Arial"/>
      <family val="2"/>
      <charset val="162"/>
    </font>
    <font>
      <b/>
      <sz val="13"/>
      <color rgb="FFFF0000"/>
      <name val="Arial"/>
      <family val="2"/>
      <charset val="162"/>
    </font>
    <font>
      <sz val="14"/>
      <name val="Arial"/>
      <family val="2"/>
      <charset val="162"/>
    </font>
    <font>
      <b/>
      <sz val="14"/>
      <name val="Arial"/>
      <family val="2"/>
      <charset val="162"/>
    </font>
    <font>
      <b/>
      <sz val="14"/>
      <color rgb="FFFF0000"/>
      <name val="Arial"/>
      <family val="2"/>
      <charset val="162"/>
    </font>
    <font>
      <sz val="14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3"/>
      <color indexed="8"/>
      <name val="Arial"/>
      <family val="2"/>
      <charset val="162"/>
    </font>
    <font>
      <b/>
      <sz val="13"/>
      <color indexed="60"/>
      <name val="Arial"/>
      <family val="2"/>
      <charset val="162"/>
    </font>
    <font>
      <sz val="13"/>
      <name val="Arial Tur"/>
      <charset val="162"/>
    </font>
    <font>
      <sz val="13"/>
      <color indexed="10"/>
      <name val="Arial Tur"/>
      <charset val="162"/>
    </font>
    <font>
      <b/>
      <sz val="13"/>
      <color indexed="10"/>
      <name val="Arial Tur"/>
      <charset val="162"/>
    </font>
    <font>
      <b/>
      <sz val="13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0" xfId="0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0" fillId="0" borderId="21" xfId="0" applyBorder="1"/>
    <xf numFmtId="0" fontId="0" fillId="0" borderId="22" xfId="0" applyBorder="1"/>
    <xf numFmtId="0" fontId="1" fillId="0" borderId="0" xfId="0" applyFont="1" applyAlignment="1">
      <alignment horizontal="center"/>
    </xf>
    <xf numFmtId="3" fontId="4" fillId="5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10" borderId="8" xfId="0" applyFont="1" applyFill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right"/>
    </xf>
    <xf numFmtId="3" fontId="13" fillId="0" borderId="22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/>
    </xf>
    <xf numFmtId="3" fontId="13" fillId="0" borderId="37" xfId="0" applyNumberFormat="1" applyFont="1" applyBorder="1" applyAlignment="1">
      <alignment horizontal="right"/>
    </xf>
    <xf numFmtId="3" fontId="8" fillId="0" borderId="8" xfId="0" applyNumberFormat="1" applyFont="1" applyBorder="1" applyAlignment="1"/>
    <xf numFmtId="3" fontId="8" fillId="0" borderId="23" xfId="0" applyNumberFormat="1" applyFont="1" applyBorder="1" applyAlignment="1"/>
    <xf numFmtId="3" fontId="8" fillId="0" borderId="31" xfId="0" applyNumberFormat="1" applyFont="1" applyBorder="1" applyAlignment="1"/>
    <xf numFmtId="3" fontId="8" fillId="0" borderId="11" xfId="0" applyNumberFormat="1" applyFont="1" applyBorder="1" applyAlignment="1">
      <alignment horizontal="center" vertical="center" wrapText="1"/>
    </xf>
    <xf numFmtId="3" fontId="8" fillId="0" borderId="43" xfId="0" applyNumberFormat="1" applyFont="1" applyBorder="1" applyAlignment="1">
      <alignment horizontal="left"/>
    </xf>
    <xf numFmtId="3" fontId="8" fillId="0" borderId="4" xfId="0" applyNumberFormat="1" applyFont="1" applyBorder="1" applyAlignment="1"/>
    <xf numFmtId="3" fontId="8" fillId="0" borderId="7" xfId="0" applyNumberFormat="1" applyFont="1" applyBorder="1" applyAlignment="1"/>
    <xf numFmtId="0" fontId="1" fillId="0" borderId="0" xfId="0" applyFont="1" applyAlignment="1">
      <alignment horizontal="center"/>
    </xf>
    <xf numFmtId="14" fontId="22" fillId="0" borderId="0" xfId="0" applyNumberFormat="1" applyFont="1"/>
    <xf numFmtId="0" fontId="20" fillId="0" borderId="0" xfId="0" applyFont="1" applyAlignment="1"/>
    <xf numFmtId="3" fontId="8" fillId="0" borderId="9" xfId="0" applyNumberFormat="1" applyFont="1" applyBorder="1" applyAlignment="1">
      <alignment horizontal="center" vertical="center" wrapText="1"/>
    </xf>
    <xf numFmtId="3" fontId="15" fillId="0" borderId="23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3" fontId="8" fillId="0" borderId="38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vertical="center" wrapText="1"/>
    </xf>
    <xf numFmtId="3" fontId="8" fillId="0" borderId="45" xfId="0" applyNumberFormat="1" applyFont="1" applyBorder="1" applyAlignment="1">
      <alignment vertical="center" wrapText="1"/>
    </xf>
    <xf numFmtId="0" fontId="3" fillId="0" borderId="30" xfId="0" applyFont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4" fillId="8" borderId="8" xfId="0" applyFont="1" applyFill="1" applyBorder="1" applyAlignment="1">
      <alignment horizontal="center" vertical="center" wrapText="1"/>
    </xf>
    <xf numFmtId="3" fontId="8" fillId="0" borderId="46" xfId="0" applyNumberFormat="1" applyFont="1" applyBorder="1" applyAlignment="1"/>
    <xf numFmtId="3" fontId="8" fillId="0" borderId="7" xfId="0" applyNumberFormat="1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47" xfId="0" applyNumberFormat="1" applyFont="1" applyBorder="1" applyAlignment="1">
      <alignment horizontal="right"/>
    </xf>
    <xf numFmtId="3" fontId="10" fillId="0" borderId="41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8" fillId="0" borderId="39" xfId="0" applyNumberFormat="1" applyFont="1" applyBorder="1" applyAlignment="1">
      <alignment vertical="center" wrapText="1"/>
    </xf>
    <xf numFmtId="3" fontId="8" fillId="0" borderId="40" xfId="0" applyNumberFormat="1" applyFont="1" applyBorder="1" applyAlignment="1"/>
    <xf numFmtId="3" fontId="8" fillId="0" borderId="5" xfId="0" applyNumberFormat="1" applyFont="1" applyBorder="1" applyAlignment="1">
      <alignment vertical="center" wrapText="1"/>
    </xf>
    <xf numFmtId="3" fontId="9" fillId="0" borderId="4" xfId="0" applyNumberFormat="1" applyFont="1" applyBorder="1" applyAlignment="1">
      <alignment horizontal="left" wrapText="1"/>
    </xf>
    <xf numFmtId="3" fontId="12" fillId="11" borderId="11" xfId="0" applyNumberFormat="1" applyFont="1" applyFill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3" fontId="4" fillId="5" borderId="3" xfId="0" applyNumberFormat="1" applyFont="1" applyFill="1" applyBorder="1" applyAlignment="1">
      <alignment horizontal="center"/>
    </xf>
    <xf numFmtId="3" fontId="4" fillId="5" borderId="4" xfId="0" applyNumberFormat="1" applyFont="1" applyFill="1" applyBorder="1" applyAlignment="1">
      <alignment horizontal="center"/>
    </xf>
    <xf numFmtId="3" fontId="4" fillId="5" borderId="5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23" xfId="0" applyNumberFormat="1" applyFont="1" applyBorder="1" applyAlignment="1">
      <alignment horizontal="center" vertical="center" wrapText="1"/>
    </xf>
    <xf numFmtId="3" fontId="15" fillId="0" borderId="31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3" fontId="8" fillId="0" borderId="30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 wrapText="1"/>
    </xf>
    <xf numFmtId="3" fontId="8" fillId="0" borderId="44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10" borderId="51" xfId="0" applyFont="1" applyFill="1" applyBorder="1" applyAlignment="1">
      <alignment horizontal="center" vertical="center" wrapText="1"/>
    </xf>
    <xf numFmtId="3" fontId="8" fillId="0" borderId="49" xfId="0" applyNumberFormat="1" applyFont="1" applyBorder="1" applyAlignment="1">
      <alignment horizontal="center" vertical="center" wrapText="1"/>
    </xf>
    <xf numFmtId="3" fontId="8" fillId="0" borderId="37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3" fontId="8" fillId="0" borderId="42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 vertical="center"/>
    </xf>
    <xf numFmtId="3" fontId="13" fillId="0" borderId="16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vertical="center"/>
    </xf>
    <xf numFmtId="3" fontId="15" fillId="0" borderId="30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/>
    <xf numFmtId="3" fontId="13" fillId="0" borderId="8" xfId="0" applyNumberFormat="1" applyFont="1" applyBorder="1" applyAlignment="1">
      <alignment horizontal="center" vertical="center"/>
    </xf>
    <xf numFmtId="3" fontId="10" fillId="0" borderId="47" xfId="0" applyNumberFormat="1" applyFont="1" applyBorder="1" applyAlignment="1">
      <alignment horizontal="center" vertical="center"/>
    </xf>
    <xf numFmtId="3" fontId="14" fillId="9" borderId="42" xfId="0" applyNumberFormat="1" applyFont="1" applyFill="1" applyBorder="1" applyAlignment="1">
      <alignment horizontal="center" vertical="center"/>
    </xf>
    <xf numFmtId="3" fontId="14" fillId="9" borderId="51" xfId="0" applyNumberFormat="1" applyFont="1" applyFill="1" applyBorder="1" applyAlignment="1">
      <alignment horizontal="center" vertical="center"/>
    </xf>
    <xf numFmtId="3" fontId="14" fillId="9" borderId="8" xfId="0" applyNumberFormat="1" applyFont="1" applyFill="1" applyBorder="1" applyAlignment="1">
      <alignment horizontal="center" vertical="center"/>
    </xf>
    <xf numFmtId="3" fontId="13" fillId="0" borderId="55" xfId="0" applyNumberFormat="1" applyFont="1" applyBorder="1" applyAlignment="1">
      <alignment horizontal="center" vertical="center"/>
    </xf>
    <xf numFmtId="3" fontId="14" fillId="9" borderId="55" xfId="0" applyNumberFormat="1" applyFont="1" applyFill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3" fillId="9" borderId="42" xfId="0" applyNumberFormat="1" applyFont="1" applyFill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3" fontId="13" fillId="9" borderId="10" xfId="0" applyNumberFormat="1" applyFont="1" applyFill="1" applyBorder="1" applyAlignment="1">
      <alignment horizontal="center" vertical="center"/>
    </xf>
    <xf numFmtId="3" fontId="10" fillId="0" borderId="55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0" fillId="0" borderId="54" xfId="0" applyNumberFormat="1" applyFont="1" applyBorder="1" applyAlignment="1">
      <alignment horizontal="center" vertical="center"/>
    </xf>
    <xf numFmtId="3" fontId="14" fillId="9" borderId="40" xfId="0" applyNumberFormat="1" applyFont="1" applyFill="1" applyBorder="1" applyAlignment="1">
      <alignment horizontal="center" vertical="center"/>
    </xf>
    <xf numFmtId="3" fontId="14" fillId="9" borderId="12" xfId="0" applyNumberFormat="1" applyFont="1" applyFill="1" applyBorder="1" applyAlignment="1">
      <alignment horizontal="center" vertical="center"/>
    </xf>
    <xf numFmtId="3" fontId="14" fillId="9" borderId="11" xfId="0" applyNumberFormat="1" applyFont="1" applyFill="1" applyBorder="1" applyAlignment="1">
      <alignment horizontal="center" vertical="center"/>
    </xf>
    <xf numFmtId="3" fontId="13" fillId="0" borderId="50" xfId="0" applyNumberFormat="1" applyFont="1" applyBorder="1" applyAlignment="1">
      <alignment horizontal="center" vertical="center"/>
    </xf>
    <xf numFmtId="3" fontId="14" fillId="9" borderId="50" xfId="0" applyNumberFormat="1" applyFont="1" applyFill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9" borderId="40" xfId="0" applyNumberFormat="1" applyFont="1" applyFill="1" applyBorder="1" applyAlignment="1">
      <alignment horizontal="center" vertical="center"/>
    </xf>
    <xf numFmtId="3" fontId="10" fillId="0" borderId="40" xfId="0" applyNumberFormat="1" applyFont="1" applyBorder="1" applyAlignment="1">
      <alignment horizontal="center" vertical="center"/>
    </xf>
    <xf numFmtId="3" fontId="13" fillId="9" borderId="5" xfId="0" applyNumberFormat="1" applyFont="1" applyFill="1" applyBorder="1" applyAlignment="1">
      <alignment horizontal="center" vertical="center"/>
    </xf>
    <xf numFmtId="3" fontId="10" fillId="0" borderId="50" xfId="0" applyNumberFormat="1" applyFont="1" applyBorder="1" applyAlignment="1">
      <alignment horizontal="center" vertical="center"/>
    </xf>
    <xf numFmtId="3" fontId="13" fillId="0" borderId="40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4" fillId="9" borderId="4" xfId="0" applyNumberFormat="1" applyFont="1" applyFill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4" fillId="9" borderId="1" xfId="0" applyNumberFormat="1" applyFont="1" applyFill="1" applyBorder="1" applyAlignment="1">
      <alignment horizontal="center" vertical="center"/>
    </xf>
    <xf numFmtId="3" fontId="10" fillId="0" borderId="53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9" borderId="16" xfId="0" applyNumberFormat="1" applyFont="1" applyFill="1" applyBorder="1" applyAlignment="1">
      <alignment horizontal="center" vertical="center"/>
    </xf>
    <xf numFmtId="3" fontId="13" fillId="9" borderId="1" xfId="0" applyNumberFormat="1" applyFont="1" applyFill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3" fontId="11" fillId="9" borderId="35" xfId="0" applyNumberFormat="1" applyFont="1" applyFill="1" applyBorder="1" applyAlignment="1">
      <alignment horizontal="center" vertical="center"/>
    </xf>
    <xf numFmtId="3" fontId="10" fillId="0" borderId="34" xfId="0" applyNumberFormat="1" applyFont="1" applyBorder="1" applyAlignment="1">
      <alignment horizontal="center" vertical="center"/>
    </xf>
    <xf numFmtId="3" fontId="10" fillId="9" borderId="35" xfId="0" applyNumberFormat="1" applyFont="1" applyFill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1" fillId="9" borderId="17" xfId="0" applyNumberFormat="1" applyFont="1" applyFill="1" applyBorder="1" applyAlignment="1">
      <alignment horizontal="center" vertical="center"/>
    </xf>
    <xf numFmtId="3" fontId="11" fillId="9" borderId="52" xfId="0" applyNumberFormat="1" applyFont="1" applyFill="1" applyBorder="1" applyAlignment="1">
      <alignment horizontal="center" vertical="center"/>
    </xf>
    <xf numFmtId="3" fontId="11" fillId="9" borderId="14" xfId="0" applyNumberFormat="1" applyFont="1" applyFill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3" fontId="10" fillId="9" borderId="17" xfId="0" applyNumberFormat="1" applyFont="1" applyFill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3" fontId="10" fillId="9" borderId="15" xfId="0" applyNumberFormat="1" applyFont="1" applyFill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3" fontId="11" fillId="9" borderId="32" xfId="0" applyNumberFormat="1" applyFont="1" applyFill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3" fontId="11" fillId="9" borderId="27" xfId="0" applyNumberFormat="1" applyFont="1" applyFill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0" fillId="9" borderId="26" xfId="0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2" fillId="0" borderId="38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1" fillId="9" borderId="40" xfId="0" applyNumberFormat="1" applyFont="1" applyFill="1" applyBorder="1" applyAlignment="1">
      <alignment horizontal="center" vertical="center"/>
    </xf>
    <xf numFmtId="3" fontId="11" fillId="9" borderId="12" xfId="0" applyNumberFormat="1" applyFont="1" applyFill="1" applyBorder="1" applyAlignment="1">
      <alignment horizontal="center" vertical="center"/>
    </xf>
    <xf numFmtId="3" fontId="11" fillId="9" borderId="11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9" borderId="40" xfId="0" applyNumberFormat="1" applyFont="1" applyFill="1" applyBorder="1" applyAlignment="1">
      <alignment horizontal="center" vertical="center"/>
    </xf>
    <xf numFmtId="3" fontId="10" fillId="9" borderId="54" xfId="0" applyNumberFormat="1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37" xfId="0" applyNumberFormat="1" applyFont="1" applyBorder="1" applyAlignment="1">
      <alignment horizontal="center" vertical="center"/>
    </xf>
    <xf numFmtId="3" fontId="14" fillId="9" borderId="19" xfId="0" applyNumberFormat="1" applyFont="1" applyFill="1" applyBorder="1" applyAlignment="1">
      <alignment horizontal="center" vertical="center"/>
    </xf>
    <xf numFmtId="3" fontId="14" fillId="9" borderId="44" xfId="0" applyNumberFormat="1" applyFont="1" applyFill="1" applyBorder="1" applyAlignment="1">
      <alignment horizontal="center" vertical="center"/>
    </xf>
    <xf numFmtId="3" fontId="14" fillId="9" borderId="5" xfId="0" applyNumberFormat="1" applyFont="1" applyFill="1" applyBorder="1" applyAlignment="1">
      <alignment horizontal="center" vertical="center"/>
    </xf>
    <xf numFmtId="3" fontId="13" fillId="0" borderId="36" xfId="0" applyNumberFormat="1" applyFont="1" applyBorder="1" applyAlignment="1">
      <alignment horizontal="center" vertical="center"/>
    </xf>
    <xf numFmtId="3" fontId="14" fillId="9" borderId="36" xfId="0" applyNumberFormat="1" applyFont="1" applyFill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3" fontId="14" fillId="9" borderId="37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13" fillId="9" borderId="37" xfId="0" applyNumberFormat="1" applyFont="1" applyFill="1" applyBorder="1" applyAlignment="1">
      <alignment horizontal="center" vertical="center"/>
    </xf>
    <xf numFmtId="3" fontId="11" fillId="10" borderId="42" xfId="0" applyNumberFormat="1" applyFont="1" applyFill="1" applyBorder="1" applyAlignment="1">
      <alignment horizontal="center" vertical="center"/>
    </xf>
    <xf numFmtId="3" fontId="11" fillId="10" borderId="12" xfId="0" applyNumberFormat="1" applyFont="1" applyFill="1" applyBorder="1" applyAlignment="1">
      <alignment horizontal="center" vertical="center"/>
    </xf>
    <xf numFmtId="3" fontId="11" fillId="10" borderId="3" xfId="0" applyNumberFormat="1" applyFont="1" applyFill="1" applyBorder="1" applyAlignment="1">
      <alignment horizontal="center" vertical="center"/>
    </xf>
    <xf numFmtId="3" fontId="11" fillId="10" borderId="11" xfId="0" applyNumberFormat="1" applyFont="1" applyFill="1" applyBorder="1" applyAlignment="1">
      <alignment horizontal="center" vertical="center"/>
    </xf>
    <xf numFmtId="3" fontId="11" fillId="10" borderId="4" xfId="0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11" fillId="9" borderId="46" xfId="0" applyNumberFormat="1" applyFont="1" applyFill="1" applyBorder="1" applyAlignment="1">
      <alignment horizontal="center" vertical="center"/>
    </xf>
    <xf numFmtId="3" fontId="11" fillId="9" borderId="45" xfId="0" applyNumberFormat="1" applyFont="1" applyFill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3" fontId="10" fillId="9" borderId="45" xfId="0" applyNumberFormat="1" applyFont="1" applyFill="1" applyBorder="1" applyAlignment="1">
      <alignment horizontal="center" vertical="center"/>
    </xf>
    <xf numFmtId="3" fontId="13" fillId="9" borderId="11" xfId="0" applyNumberFormat="1" applyFont="1" applyFill="1" applyBorder="1" applyAlignment="1">
      <alignment horizontal="center" vertical="center"/>
    </xf>
    <xf numFmtId="3" fontId="13" fillId="0" borderId="56" xfId="0" applyNumberFormat="1" applyFont="1" applyBorder="1" applyAlignment="1">
      <alignment horizontal="center" vertical="center"/>
    </xf>
    <xf numFmtId="3" fontId="13" fillId="9" borderId="56" xfId="0" applyNumberFormat="1" applyFont="1" applyFill="1" applyBorder="1" applyAlignment="1">
      <alignment horizontal="center" vertical="center"/>
    </xf>
    <xf numFmtId="3" fontId="10" fillId="9" borderId="11" xfId="0" applyNumberFormat="1" applyFont="1" applyFill="1" applyBorder="1" applyAlignment="1">
      <alignment horizontal="center" vertical="center"/>
    </xf>
    <xf numFmtId="3" fontId="11" fillId="9" borderId="16" xfId="0" applyNumberFormat="1" applyFont="1" applyFill="1" applyBorder="1" applyAlignment="1">
      <alignment horizontal="center" vertical="center"/>
    </xf>
    <xf numFmtId="3" fontId="11" fillId="9" borderId="48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631"/>
  <sheetViews>
    <sheetView tabSelected="1" zoomScale="70" zoomScaleNormal="70" workbookViewId="0">
      <selection activeCell="G11" sqref="G11"/>
    </sheetView>
  </sheetViews>
  <sheetFormatPr defaultColWidth="14.85546875" defaultRowHeight="15" x14ac:dyDescent="0.25"/>
  <cols>
    <col min="1" max="1" width="25.5703125" customWidth="1"/>
    <col min="2" max="2" width="27" customWidth="1"/>
    <col min="3" max="3" width="3.42578125" customWidth="1"/>
    <col min="4" max="4" width="16.28515625" customWidth="1"/>
    <col min="5" max="5" width="18.85546875" customWidth="1"/>
    <col min="6" max="6" width="7.140625" hidden="1" customWidth="1"/>
    <col min="7" max="7" width="34.7109375" customWidth="1"/>
    <col min="8" max="8" width="18.28515625" customWidth="1"/>
    <col min="9" max="9" width="11.28515625" customWidth="1"/>
    <col min="10" max="10" width="12.85546875" customWidth="1"/>
    <col min="11" max="11" width="10.85546875" customWidth="1"/>
    <col min="12" max="12" width="12.7109375" customWidth="1"/>
    <col min="13" max="13" width="12.140625" customWidth="1"/>
    <col min="14" max="14" width="14.28515625" customWidth="1"/>
    <col min="15" max="15" width="16.5703125" customWidth="1"/>
    <col min="16" max="16" width="12.7109375" style="13" customWidth="1"/>
    <col min="17" max="17" width="10.140625" style="1" customWidth="1"/>
    <col min="18" max="18" width="9.7109375" style="14" customWidth="1"/>
    <col min="19" max="19" width="9.7109375" style="1" customWidth="1"/>
    <col min="20" max="20" width="10.28515625" customWidth="1"/>
    <col min="21" max="21" width="9" customWidth="1"/>
    <col min="22" max="22" width="10.28515625" customWidth="1"/>
    <col min="23" max="23" width="12.140625" customWidth="1"/>
    <col min="24" max="24" width="9" customWidth="1"/>
    <col min="25" max="25" width="17.7109375" customWidth="1"/>
    <col min="26" max="245" width="15.28515625" customWidth="1"/>
    <col min="246" max="246" width="5.140625" customWidth="1"/>
    <col min="247" max="247" width="15.28515625" customWidth="1"/>
    <col min="248" max="248" width="4.42578125" customWidth="1"/>
    <col min="249" max="249" width="12.5703125" customWidth="1"/>
    <col min="250" max="250" width="14.85546875" customWidth="1"/>
    <col min="251" max="251" width="23.5703125" customWidth="1"/>
    <col min="252" max="252" width="16.140625" customWidth="1"/>
    <col min="253" max="253" width="15.5703125" customWidth="1"/>
    <col min="254" max="254" width="16.42578125" customWidth="1"/>
    <col min="255" max="255" width="15.7109375" customWidth="1"/>
    <col min="257" max="257" width="14.85546875" customWidth="1"/>
    <col min="258" max="258" width="25.28515625" customWidth="1"/>
    <col min="259" max="259" width="14.85546875" customWidth="1"/>
    <col min="260" max="260" width="11" customWidth="1"/>
    <col min="261" max="261" width="14.85546875" customWidth="1"/>
    <col min="262" max="262" width="47.7109375" customWidth="1"/>
    <col min="263" max="264" width="14.85546875" customWidth="1"/>
    <col min="265" max="265" width="12.140625" customWidth="1"/>
    <col min="266" max="267" width="14.85546875" customWidth="1"/>
    <col min="268" max="268" width="14.28515625" customWidth="1"/>
    <col min="269" max="269" width="14" customWidth="1"/>
    <col min="270" max="271" width="10.7109375" customWidth="1"/>
    <col min="272" max="272" width="11.5703125" customWidth="1"/>
    <col min="273" max="273" width="11.42578125" customWidth="1"/>
    <col min="274" max="275" width="10.7109375" customWidth="1"/>
    <col min="276" max="276" width="11.85546875" customWidth="1"/>
    <col min="277" max="277" width="14.5703125" customWidth="1"/>
    <col min="278" max="278" width="10.5703125" customWidth="1"/>
    <col min="279" max="279" width="11.85546875" customWidth="1"/>
    <col min="280" max="280" width="14.85546875" customWidth="1"/>
    <col min="281" max="501" width="15.28515625" customWidth="1"/>
    <col min="502" max="502" width="5.140625" customWidth="1"/>
    <col min="503" max="503" width="15.28515625" customWidth="1"/>
    <col min="504" max="504" width="4.42578125" customWidth="1"/>
    <col min="505" max="505" width="12.5703125" customWidth="1"/>
    <col min="506" max="506" width="14.85546875" customWidth="1"/>
    <col min="507" max="507" width="23.5703125" customWidth="1"/>
    <col min="508" max="508" width="16.140625" customWidth="1"/>
    <col min="509" max="509" width="15.5703125" customWidth="1"/>
    <col min="510" max="510" width="16.42578125" customWidth="1"/>
    <col min="511" max="511" width="15.7109375" customWidth="1"/>
    <col min="513" max="513" width="14.85546875" customWidth="1"/>
    <col min="514" max="514" width="25.28515625" customWidth="1"/>
    <col min="515" max="515" width="14.85546875" customWidth="1"/>
    <col min="516" max="516" width="11" customWidth="1"/>
    <col min="517" max="517" width="14.85546875" customWidth="1"/>
    <col min="518" max="518" width="47.7109375" customWidth="1"/>
    <col min="519" max="520" width="14.85546875" customWidth="1"/>
    <col min="521" max="521" width="12.140625" customWidth="1"/>
    <col min="522" max="523" width="14.85546875" customWidth="1"/>
    <col min="524" max="524" width="14.28515625" customWidth="1"/>
    <col min="525" max="525" width="14" customWidth="1"/>
    <col min="526" max="527" width="10.7109375" customWidth="1"/>
    <col min="528" max="528" width="11.5703125" customWidth="1"/>
    <col min="529" max="529" width="11.42578125" customWidth="1"/>
    <col min="530" max="531" width="10.7109375" customWidth="1"/>
    <col min="532" max="532" width="11.85546875" customWidth="1"/>
    <col min="533" max="533" width="14.5703125" customWidth="1"/>
    <col min="534" max="534" width="10.5703125" customWidth="1"/>
    <col min="535" max="535" width="11.85546875" customWidth="1"/>
    <col min="536" max="536" width="14.85546875" customWidth="1"/>
    <col min="537" max="757" width="15.28515625" customWidth="1"/>
    <col min="758" max="758" width="5.140625" customWidth="1"/>
    <col min="759" max="759" width="15.28515625" customWidth="1"/>
    <col min="760" max="760" width="4.42578125" customWidth="1"/>
    <col min="761" max="761" width="12.5703125" customWidth="1"/>
    <col min="762" max="762" width="14.85546875" customWidth="1"/>
    <col min="763" max="763" width="23.5703125" customWidth="1"/>
    <col min="764" max="764" width="16.140625" customWidth="1"/>
    <col min="765" max="765" width="15.5703125" customWidth="1"/>
    <col min="766" max="766" width="16.42578125" customWidth="1"/>
    <col min="767" max="767" width="15.7109375" customWidth="1"/>
    <col min="769" max="769" width="14.85546875" customWidth="1"/>
    <col min="770" max="770" width="25.28515625" customWidth="1"/>
    <col min="771" max="771" width="14.85546875" customWidth="1"/>
    <col min="772" max="772" width="11" customWidth="1"/>
    <col min="773" max="773" width="14.85546875" customWidth="1"/>
    <col min="774" max="774" width="47.7109375" customWidth="1"/>
    <col min="775" max="776" width="14.85546875" customWidth="1"/>
    <col min="777" max="777" width="12.140625" customWidth="1"/>
    <col min="778" max="779" width="14.85546875" customWidth="1"/>
    <col min="780" max="780" width="14.28515625" customWidth="1"/>
    <col min="781" max="781" width="14" customWidth="1"/>
    <col min="782" max="783" width="10.7109375" customWidth="1"/>
    <col min="784" max="784" width="11.5703125" customWidth="1"/>
    <col min="785" max="785" width="11.42578125" customWidth="1"/>
    <col min="786" max="787" width="10.7109375" customWidth="1"/>
    <col min="788" max="788" width="11.85546875" customWidth="1"/>
    <col min="789" max="789" width="14.5703125" customWidth="1"/>
    <col min="790" max="790" width="10.5703125" customWidth="1"/>
    <col min="791" max="791" width="11.85546875" customWidth="1"/>
    <col min="792" max="792" width="14.85546875" customWidth="1"/>
    <col min="793" max="1013" width="15.28515625" customWidth="1"/>
    <col min="1014" max="1014" width="5.140625" customWidth="1"/>
    <col min="1015" max="1015" width="15.28515625" customWidth="1"/>
    <col min="1016" max="1016" width="4.42578125" customWidth="1"/>
    <col min="1017" max="1017" width="12.5703125" customWidth="1"/>
    <col min="1018" max="1018" width="14.85546875" customWidth="1"/>
    <col min="1019" max="1019" width="23.5703125" customWidth="1"/>
    <col min="1020" max="1020" width="16.140625" customWidth="1"/>
    <col min="1021" max="1021" width="15.5703125" customWidth="1"/>
    <col min="1022" max="1022" width="16.42578125" customWidth="1"/>
    <col min="1023" max="1023" width="15.7109375" customWidth="1"/>
    <col min="1025" max="1025" width="14.85546875" customWidth="1"/>
    <col min="1026" max="1026" width="25.28515625" customWidth="1"/>
    <col min="1027" max="1027" width="14.85546875" customWidth="1"/>
    <col min="1028" max="1028" width="11" customWidth="1"/>
    <col min="1029" max="1029" width="14.85546875" customWidth="1"/>
    <col min="1030" max="1030" width="47.7109375" customWidth="1"/>
    <col min="1031" max="1032" width="14.85546875" customWidth="1"/>
    <col min="1033" max="1033" width="12.140625" customWidth="1"/>
    <col min="1034" max="1035" width="14.85546875" customWidth="1"/>
    <col min="1036" max="1036" width="14.28515625" customWidth="1"/>
    <col min="1037" max="1037" width="14" customWidth="1"/>
    <col min="1038" max="1039" width="10.7109375" customWidth="1"/>
    <col min="1040" max="1040" width="11.5703125" customWidth="1"/>
    <col min="1041" max="1041" width="11.42578125" customWidth="1"/>
    <col min="1042" max="1043" width="10.7109375" customWidth="1"/>
    <col min="1044" max="1044" width="11.85546875" customWidth="1"/>
    <col min="1045" max="1045" width="14.5703125" customWidth="1"/>
    <col min="1046" max="1046" width="10.5703125" customWidth="1"/>
    <col min="1047" max="1047" width="11.85546875" customWidth="1"/>
    <col min="1048" max="1048" width="14.85546875" customWidth="1"/>
    <col min="1049" max="1269" width="15.28515625" customWidth="1"/>
    <col min="1270" max="1270" width="5.140625" customWidth="1"/>
    <col min="1271" max="1271" width="15.28515625" customWidth="1"/>
    <col min="1272" max="1272" width="4.42578125" customWidth="1"/>
    <col min="1273" max="1273" width="12.5703125" customWidth="1"/>
    <col min="1274" max="1274" width="14.85546875" customWidth="1"/>
    <col min="1275" max="1275" width="23.5703125" customWidth="1"/>
    <col min="1276" max="1276" width="16.140625" customWidth="1"/>
    <col min="1277" max="1277" width="15.5703125" customWidth="1"/>
    <col min="1278" max="1278" width="16.42578125" customWidth="1"/>
    <col min="1279" max="1279" width="15.7109375" customWidth="1"/>
    <col min="1281" max="1281" width="14.85546875" customWidth="1"/>
    <col min="1282" max="1282" width="25.28515625" customWidth="1"/>
    <col min="1283" max="1283" width="14.85546875" customWidth="1"/>
    <col min="1284" max="1284" width="11" customWidth="1"/>
    <col min="1285" max="1285" width="14.85546875" customWidth="1"/>
    <col min="1286" max="1286" width="47.7109375" customWidth="1"/>
    <col min="1287" max="1288" width="14.85546875" customWidth="1"/>
    <col min="1289" max="1289" width="12.140625" customWidth="1"/>
    <col min="1290" max="1291" width="14.85546875" customWidth="1"/>
    <col min="1292" max="1292" width="14.28515625" customWidth="1"/>
    <col min="1293" max="1293" width="14" customWidth="1"/>
    <col min="1294" max="1295" width="10.7109375" customWidth="1"/>
    <col min="1296" max="1296" width="11.5703125" customWidth="1"/>
    <col min="1297" max="1297" width="11.42578125" customWidth="1"/>
    <col min="1298" max="1299" width="10.7109375" customWidth="1"/>
    <col min="1300" max="1300" width="11.85546875" customWidth="1"/>
    <col min="1301" max="1301" width="14.5703125" customWidth="1"/>
    <col min="1302" max="1302" width="10.5703125" customWidth="1"/>
    <col min="1303" max="1303" width="11.85546875" customWidth="1"/>
    <col min="1304" max="1304" width="14.85546875" customWidth="1"/>
    <col min="1305" max="1525" width="15.28515625" customWidth="1"/>
    <col min="1526" max="1526" width="5.140625" customWidth="1"/>
    <col min="1527" max="1527" width="15.28515625" customWidth="1"/>
    <col min="1528" max="1528" width="4.42578125" customWidth="1"/>
    <col min="1529" max="1529" width="12.5703125" customWidth="1"/>
    <col min="1530" max="1530" width="14.85546875" customWidth="1"/>
    <col min="1531" max="1531" width="23.5703125" customWidth="1"/>
    <col min="1532" max="1532" width="16.140625" customWidth="1"/>
    <col min="1533" max="1533" width="15.5703125" customWidth="1"/>
    <col min="1534" max="1534" width="16.42578125" customWidth="1"/>
    <col min="1535" max="1535" width="15.7109375" customWidth="1"/>
    <col min="1537" max="1537" width="14.85546875" customWidth="1"/>
    <col min="1538" max="1538" width="25.28515625" customWidth="1"/>
    <col min="1539" max="1539" width="14.85546875" customWidth="1"/>
    <col min="1540" max="1540" width="11" customWidth="1"/>
    <col min="1541" max="1541" width="14.85546875" customWidth="1"/>
    <col min="1542" max="1542" width="47.7109375" customWidth="1"/>
    <col min="1543" max="1544" width="14.85546875" customWidth="1"/>
    <col min="1545" max="1545" width="12.140625" customWidth="1"/>
    <col min="1546" max="1547" width="14.85546875" customWidth="1"/>
    <col min="1548" max="1548" width="14.28515625" customWidth="1"/>
    <col min="1549" max="1549" width="14" customWidth="1"/>
    <col min="1550" max="1551" width="10.7109375" customWidth="1"/>
    <col min="1552" max="1552" width="11.5703125" customWidth="1"/>
    <col min="1553" max="1553" width="11.42578125" customWidth="1"/>
    <col min="1554" max="1555" width="10.7109375" customWidth="1"/>
    <col min="1556" max="1556" width="11.85546875" customWidth="1"/>
    <col min="1557" max="1557" width="14.5703125" customWidth="1"/>
    <col min="1558" max="1558" width="10.5703125" customWidth="1"/>
    <col min="1559" max="1559" width="11.85546875" customWidth="1"/>
    <col min="1560" max="1560" width="14.85546875" customWidth="1"/>
    <col min="1561" max="1781" width="15.28515625" customWidth="1"/>
    <col min="1782" max="1782" width="5.140625" customWidth="1"/>
    <col min="1783" max="1783" width="15.28515625" customWidth="1"/>
    <col min="1784" max="1784" width="4.42578125" customWidth="1"/>
    <col min="1785" max="1785" width="12.5703125" customWidth="1"/>
    <col min="1786" max="1786" width="14.85546875" customWidth="1"/>
    <col min="1787" max="1787" width="23.5703125" customWidth="1"/>
    <col min="1788" max="1788" width="16.140625" customWidth="1"/>
    <col min="1789" max="1789" width="15.5703125" customWidth="1"/>
    <col min="1790" max="1790" width="16.42578125" customWidth="1"/>
    <col min="1791" max="1791" width="15.7109375" customWidth="1"/>
    <col min="1793" max="1793" width="14.85546875" customWidth="1"/>
    <col min="1794" max="1794" width="25.28515625" customWidth="1"/>
    <col min="1795" max="1795" width="14.85546875" customWidth="1"/>
    <col min="1796" max="1796" width="11" customWidth="1"/>
    <col min="1797" max="1797" width="14.85546875" customWidth="1"/>
    <col min="1798" max="1798" width="47.7109375" customWidth="1"/>
    <col min="1799" max="1800" width="14.85546875" customWidth="1"/>
    <col min="1801" max="1801" width="12.140625" customWidth="1"/>
    <col min="1802" max="1803" width="14.85546875" customWidth="1"/>
    <col min="1804" max="1804" width="14.28515625" customWidth="1"/>
    <col min="1805" max="1805" width="14" customWidth="1"/>
    <col min="1806" max="1807" width="10.7109375" customWidth="1"/>
    <col min="1808" max="1808" width="11.5703125" customWidth="1"/>
    <col min="1809" max="1809" width="11.42578125" customWidth="1"/>
    <col min="1810" max="1811" width="10.7109375" customWidth="1"/>
    <col min="1812" max="1812" width="11.85546875" customWidth="1"/>
    <col min="1813" max="1813" width="14.5703125" customWidth="1"/>
    <col min="1814" max="1814" width="10.5703125" customWidth="1"/>
    <col min="1815" max="1815" width="11.85546875" customWidth="1"/>
    <col min="1816" max="1816" width="14.85546875" customWidth="1"/>
    <col min="1817" max="2037" width="15.28515625" customWidth="1"/>
    <col min="2038" max="2038" width="5.140625" customWidth="1"/>
    <col min="2039" max="2039" width="15.28515625" customWidth="1"/>
    <col min="2040" max="2040" width="4.42578125" customWidth="1"/>
    <col min="2041" max="2041" width="12.5703125" customWidth="1"/>
    <col min="2042" max="2042" width="14.85546875" customWidth="1"/>
    <col min="2043" max="2043" width="23.5703125" customWidth="1"/>
    <col min="2044" max="2044" width="16.140625" customWidth="1"/>
    <col min="2045" max="2045" width="15.5703125" customWidth="1"/>
    <col min="2046" max="2046" width="16.42578125" customWidth="1"/>
    <col min="2047" max="2047" width="15.7109375" customWidth="1"/>
    <col min="2049" max="2049" width="14.85546875" customWidth="1"/>
    <col min="2050" max="2050" width="25.28515625" customWidth="1"/>
    <col min="2051" max="2051" width="14.85546875" customWidth="1"/>
    <col min="2052" max="2052" width="11" customWidth="1"/>
    <col min="2053" max="2053" width="14.85546875" customWidth="1"/>
    <col min="2054" max="2054" width="47.7109375" customWidth="1"/>
    <col min="2055" max="2056" width="14.85546875" customWidth="1"/>
    <col min="2057" max="2057" width="12.140625" customWidth="1"/>
    <col min="2058" max="2059" width="14.85546875" customWidth="1"/>
    <col min="2060" max="2060" width="14.28515625" customWidth="1"/>
    <col min="2061" max="2061" width="14" customWidth="1"/>
    <col min="2062" max="2063" width="10.7109375" customWidth="1"/>
    <col min="2064" max="2064" width="11.5703125" customWidth="1"/>
    <col min="2065" max="2065" width="11.42578125" customWidth="1"/>
    <col min="2066" max="2067" width="10.7109375" customWidth="1"/>
    <col min="2068" max="2068" width="11.85546875" customWidth="1"/>
    <col min="2069" max="2069" width="14.5703125" customWidth="1"/>
    <col min="2070" max="2070" width="10.5703125" customWidth="1"/>
    <col min="2071" max="2071" width="11.85546875" customWidth="1"/>
    <col min="2072" max="2072" width="14.85546875" customWidth="1"/>
    <col min="2073" max="2293" width="15.28515625" customWidth="1"/>
    <col min="2294" max="2294" width="5.140625" customWidth="1"/>
    <col min="2295" max="2295" width="15.28515625" customWidth="1"/>
    <col min="2296" max="2296" width="4.42578125" customWidth="1"/>
    <col min="2297" max="2297" width="12.5703125" customWidth="1"/>
    <col min="2298" max="2298" width="14.85546875" customWidth="1"/>
    <col min="2299" max="2299" width="23.5703125" customWidth="1"/>
    <col min="2300" max="2300" width="16.140625" customWidth="1"/>
    <col min="2301" max="2301" width="15.5703125" customWidth="1"/>
    <col min="2302" max="2302" width="16.42578125" customWidth="1"/>
    <col min="2303" max="2303" width="15.7109375" customWidth="1"/>
    <col min="2305" max="2305" width="14.85546875" customWidth="1"/>
    <col min="2306" max="2306" width="25.28515625" customWidth="1"/>
    <col min="2307" max="2307" width="14.85546875" customWidth="1"/>
    <col min="2308" max="2308" width="11" customWidth="1"/>
    <col min="2309" max="2309" width="14.85546875" customWidth="1"/>
    <col min="2310" max="2310" width="47.7109375" customWidth="1"/>
    <col min="2311" max="2312" width="14.85546875" customWidth="1"/>
    <col min="2313" max="2313" width="12.140625" customWidth="1"/>
    <col min="2314" max="2315" width="14.85546875" customWidth="1"/>
    <col min="2316" max="2316" width="14.28515625" customWidth="1"/>
    <col min="2317" max="2317" width="14" customWidth="1"/>
    <col min="2318" max="2319" width="10.7109375" customWidth="1"/>
    <col min="2320" max="2320" width="11.5703125" customWidth="1"/>
    <col min="2321" max="2321" width="11.42578125" customWidth="1"/>
    <col min="2322" max="2323" width="10.7109375" customWidth="1"/>
    <col min="2324" max="2324" width="11.85546875" customWidth="1"/>
    <col min="2325" max="2325" width="14.5703125" customWidth="1"/>
    <col min="2326" max="2326" width="10.5703125" customWidth="1"/>
    <col min="2327" max="2327" width="11.85546875" customWidth="1"/>
    <col min="2328" max="2328" width="14.85546875" customWidth="1"/>
    <col min="2329" max="2549" width="15.28515625" customWidth="1"/>
    <col min="2550" max="2550" width="5.140625" customWidth="1"/>
    <col min="2551" max="2551" width="15.28515625" customWidth="1"/>
    <col min="2552" max="2552" width="4.42578125" customWidth="1"/>
    <col min="2553" max="2553" width="12.5703125" customWidth="1"/>
    <col min="2554" max="2554" width="14.85546875" customWidth="1"/>
    <col min="2555" max="2555" width="23.5703125" customWidth="1"/>
    <col min="2556" max="2556" width="16.140625" customWidth="1"/>
    <col min="2557" max="2557" width="15.5703125" customWidth="1"/>
    <col min="2558" max="2558" width="16.42578125" customWidth="1"/>
    <col min="2559" max="2559" width="15.7109375" customWidth="1"/>
    <col min="2561" max="2561" width="14.85546875" customWidth="1"/>
    <col min="2562" max="2562" width="25.28515625" customWidth="1"/>
    <col min="2563" max="2563" width="14.85546875" customWidth="1"/>
    <col min="2564" max="2564" width="11" customWidth="1"/>
    <col min="2565" max="2565" width="14.85546875" customWidth="1"/>
    <col min="2566" max="2566" width="47.7109375" customWidth="1"/>
    <col min="2567" max="2568" width="14.85546875" customWidth="1"/>
    <col min="2569" max="2569" width="12.140625" customWidth="1"/>
    <col min="2570" max="2571" width="14.85546875" customWidth="1"/>
    <col min="2572" max="2572" width="14.28515625" customWidth="1"/>
    <col min="2573" max="2573" width="14" customWidth="1"/>
    <col min="2574" max="2575" width="10.7109375" customWidth="1"/>
    <col min="2576" max="2576" width="11.5703125" customWidth="1"/>
    <col min="2577" max="2577" width="11.42578125" customWidth="1"/>
    <col min="2578" max="2579" width="10.7109375" customWidth="1"/>
    <col min="2580" max="2580" width="11.85546875" customWidth="1"/>
    <col min="2581" max="2581" width="14.5703125" customWidth="1"/>
    <col min="2582" max="2582" width="10.5703125" customWidth="1"/>
    <col min="2583" max="2583" width="11.85546875" customWidth="1"/>
    <col min="2584" max="2584" width="14.85546875" customWidth="1"/>
    <col min="2585" max="2805" width="15.28515625" customWidth="1"/>
    <col min="2806" max="2806" width="5.140625" customWidth="1"/>
    <col min="2807" max="2807" width="15.28515625" customWidth="1"/>
    <col min="2808" max="2808" width="4.42578125" customWidth="1"/>
    <col min="2809" max="2809" width="12.5703125" customWidth="1"/>
    <col min="2810" max="2810" width="14.85546875" customWidth="1"/>
    <col min="2811" max="2811" width="23.5703125" customWidth="1"/>
    <col min="2812" max="2812" width="16.140625" customWidth="1"/>
    <col min="2813" max="2813" width="15.5703125" customWidth="1"/>
    <col min="2814" max="2814" width="16.42578125" customWidth="1"/>
    <col min="2815" max="2815" width="15.7109375" customWidth="1"/>
    <col min="2817" max="2817" width="14.85546875" customWidth="1"/>
    <col min="2818" max="2818" width="25.28515625" customWidth="1"/>
    <col min="2819" max="2819" width="14.85546875" customWidth="1"/>
    <col min="2820" max="2820" width="11" customWidth="1"/>
    <col min="2821" max="2821" width="14.85546875" customWidth="1"/>
    <col min="2822" max="2822" width="47.7109375" customWidth="1"/>
    <col min="2823" max="2824" width="14.85546875" customWidth="1"/>
    <col min="2825" max="2825" width="12.140625" customWidth="1"/>
    <col min="2826" max="2827" width="14.85546875" customWidth="1"/>
    <col min="2828" max="2828" width="14.28515625" customWidth="1"/>
    <col min="2829" max="2829" width="14" customWidth="1"/>
    <col min="2830" max="2831" width="10.7109375" customWidth="1"/>
    <col min="2832" max="2832" width="11.5703125" customWidth="1"/>
    <col min="2833" max="2833" width="11.42578125" customWidth="1"/>
    <col min="2834" max="2835" width="10.7109375" customWidth="1"/>
    <col min="2836" max="2836" width="11.85546875" customWidth="1"/>
    <col min="2837" max="2837" width="14.5703125" customWidth="1"/>
    <col min="2838" max="2838" width="10.5703125" customWidth="1"/>
    <col min="2839" max="2839" width="11.85546875" customWidth="1"/>
    <col min="2840" max="2840" width="14.85546875" customWidth="1"/>
    <col min="2841" max="3061" width="15.28515625" customWidth="1"/>
    <col min="3062" max="3062" width="5.140625" customWidth="1"/>
    <col min="3063" max="3063" width="15.28515625" customWidth="1"/>
    <col min="3064" max="3064" width="4.42578125" customWidth="1"/>
    <col min="3065" max="3065" width="12.5703125" customWidth="1"/>
    <col min="3066" max="3066" width="14.85546875" customWidth="1"/>
    <col min="3067" max="3067" width="23.5703125" customWidth="1"/>
    <col min="3068" max="3068" width="16.140625" customWidth="1"/>
    <col min="3069" max="3069" width="15.5703125" customWidth="1"/>
    <col min="3070" max="3070" width="16.42578125" customWidth="1"/>
    <col min="3071" max="3071" width="15.7109375" customWidth="1"/>
    <col min="3073" max="3073" width="14.85546875" customWidth="1"/>
    <col min="3074" max="3074" width="25.28515625" customWidth="1"/>
    <col min="3075" max="3075" width="14.85546875" customWidth="1"/>
    <col min="3076" max="3076" width="11" customWidth="1"/>
    <col min="3077" max="3077" width="14.85546875" customWidth="1"/>
    <col min="3078" max="3078" width="47.7109375" customWidth="1"/>
    <col min="3079" max="3080" width="14.85546875" customWidth="1"/>
    <col min="3081" max="3081" width="12.140625" customWidth="1"/>
    <col min="3082" max="3083" width="14.85546875" customWidth="1"/>
    <col min="3084" max="3084" width="14.28515625" customWidth="1"/>
    <col min="3085" max="3085" width="14" customWidth="1"/>
    <col min="3086" max="3087" width="10.7109375" customWidth="1"/>
    <col min="3088" max="3088" width="11.5703125" customWidth="1"/>
    <col min="3089" max="3089" width="11.42578125" customWidth="1"/>
    <col min="3090" max="3091" width="10.7109375" customWidth="1"/>
    <col min="3092" max="3092" width="11.85546875" customWidth="1"/>
    <col min="3093" max="3093" width="14.5703125" customWidth="1"/>
    <col min="3094" max="3094" width="10.5703125" customWidth="1"/>
    <col min="3095" max="3095" width="11.85546875" customWidth="1"/>
    <col min="3096" max="3096" width="14.85546875" customWidth="1"/>
    <col min="3097" max="3317" width="15.28515625" customWidth="1"/>
    <col min="3318" max="3318" width="5.140625" customWidth="1"/>
    <col min="3319" max="3319" width="15.28515625" customWidth="1"/>
    <col min="3320" max="3320" width="4.42578125" customWidth="1"/>
    <col min="3321" max="3321" width="12.5703125" customWidth="1"/>
    <col min="3322" max="3322" width="14.85546875" customWidth="1"/>
    <col min="3323" max="3323" width="23.5703125" customWidth="1"/>
    <col min="3324" max="3324" width="16.140625" customWidth="1"/>
    <col min="3325" max="3325" width="15.5703125" customWidth="1"/>
    <col min="3326" max="3326" width="16.42578125" customWidth="1"/>
    <col min="3327" max="3327" width="15.7109375" customWidth="1"/>
    <col min="3329" max="3329" width="14.85546875" customWidth="1"/>
    <col min="3330" max="3330" width="25.28515625" customWidth="1"/>
    <col min="3331" max="3331" width="14.85546875" customWidth="1"/>
    <col min="3332" max="3332" width="11" customWidth="1"/>
    <col min="3333" max="3333" width="14.85546875" customWidth="1"/>
    <col min="3334" max="3334" width="47.7109375" customWidth="1"/>
    <col min="3335" max="3336" width="14.85546875" customWidth="1"/>
    <col min="3337" max="3337" width="12.140625" customWidth="1"/>
    <col min="3338" max="3339" width="14.85546875" customWidth="1"/>
    <col min="3340" max="3340" width="14.28515625" customWidth="1"/>
    <col min="3341" max="3341" width="14" customWidth="1"/>
    <col min="3342" max="3343" width="10.7109375" customWidth="1"/>
    <col min="3344" max="3344" width="11.5703125" customWidth="1"/>
    <col min="3345" max="3345" width="11.42578125" customWidth="1"/>
    <col min="3346" max="3347" width="10.7109375" customWidth="1"/>
    <col min="3348" max="3348" width="11.85546875" customWidth="1"/>
    <col min="3349" max="3349" width="14.5703125" customWidth="1"/>
    <col min="3350" max="3350" width="10.5703125" customWidth="1"/>
    <col min="3351" max="3351" width="11.85546875" customWidth="1"/>
    <col min="3352" max="3352" width="14.85546875" customWidth="1"/>
    <col min="3353" max="3573" width="15.28515625" customWidth="1"/>
    <col min="3574" max="3574" width="5.140625" customWidth="1"/>
    <col min="3575" max="3575" width="15.28515625" customWidth="1"/>
    <col min="3576" max="3576" width="4.42578125" customWidth="1"/>
    <col min="3577" max="3577" width="12.5703125" customWidth="1"/>
    <col min="3578" max="3578" width="14.85546875" customWidth="1"/>
    <col min="3579" max="3579" width="23.5703125" customWidth="1"/>
    <col min="3580" max="3580" width="16.140625" customWidth="1"/>
    <col min="3581" max="3581" width="15.5703125" customWidth="1"/>
    <col min="3582" max="3582" width="16.42578125" customWidth="1"/>
    <col min="3583" max="3583" width="15.7109375" customWidth="1"/>
    <col min="3585" max="3585" width="14.85546875" customWidth="1"/>
    <col min="3586" max="3586" width="25.28515625" customWidth="1"/>
    <col min="3587" max="3587" width="14.85546875" customWidth="1"/>
    <col min="3588" max="3588" width="11" customWidth="1"/>
    <col min="3589" max="3589" width="14.85546875" customWidth="1"/>
    <col min="3590" max="3590" width="47.7109375" customWidth="1"/>
    <col min="3591" max="3592" width="14.85546875" customWidth="1"/>
    <col min="3593" max="3593" width="12.140625" customWidth="1"/>
    <col min="3594" max="3595" width="14.85546875" customWidth="1"/>
    <col min="3596" max="3596" width="14.28515625" customWidth="1"/>
    <col min="3597" max="3597" width="14" customWidth="1"/>
    <col min="3598" max="3599" width="10.7109375" customWidth="1"/>
    <col min="3600" max="3600" width="11.5703125" customWidth="1"/>
    <col min="3601" max="3601" width="11.42578125" customWidth="1"/>
    <col min="3602" max="3603" width="10.7109375" customWidth="1"/>
    <col min="3604" max="3604" width="11.85546875" customWidth="1"/>
    <col min="3605" max="3605" width="14.5703125" customWidth="1"/>
    <col min="3606" max="3606" width="10.5703125" customWidth="1"/>
    <col min="3607" max="3607" width="11.85546875" customWidth="1"/>
    <col min="3608" max="3608" width="14.85546875" customWidth="1"/>
    <col min="3609" max="3829" width="15.28515625" customWidth="1"/>
    <col min="3830" max="3830" width="5.140625" customWidth="1"/>
    <col min="3831" max="3831" width="15.28515625" customWidth="1"/>
    <col min="3832" max="3832" width="4.42578125" customWidth="1"/>
    <col min="3833" max="3833" width="12.5703125" customWidth="1"/>
    <col min="3834" max="3834" width="14.85546875" customWidth="1"/>
    <col min="3835" max="3835" width="23.5703125" customWidth="1"/>
    <col min="3836" max="3836" width="16.140625" customWidth="1"/>
    <col min="3837" max="3837" width="15.5703125" customWidth="1"/>
    <col min="3838" max="3838" width="16.42578125" customWidth="1"/>
    <col min="3839" max="3839" width="15.7109375" customWidth="1"/>
    <col min="3841" max="3841" width="14.85546875" customWidth="1"/>
    <col min="3842" max="3842" width="25.28515625" customWidth="1"/>
    <col min="3843" max="3843" width="14.85546875" customWidth="1"/>
    <col min="3844" max="3844" width="11" customWidth="1"/>
    <col min="3845" max="3845" width="14.85546875" customWidth="1"/>
    <col min="3846" max="3846" width="47.7109375" customWidth="1"/>
    <col min="3847" max="3848" width="14.85546875" customWidth="1"/>
    <col min="3849" max="3849" width="12.140625" customWidth="1"/>
    <col min="3850" max="3851" width="14.85546875" customWidth="1"/>
    <col min="3852" max="3852" width="14.28515625" customWidth="1"/>
    <col min="3853" max="3853" width="14" customWidth="1"/>
    <col min="3854" max="3855" width="10.7109375" customWidth="1"/>
    <col min="3856" max="3856" width="11.5703125" customWidth="1"/>
    <col min="3857" max="3857" width="11.42578125" customWidth="1"/>
    <col min="3858" max="3859" width="10.7109375" customWidth="1"/>
    <col min="3860" max="3860" width="11.85546875" customWidth="1"/>
    <col min="3861" max="3861" width="14.5703125" customWidth="1"/>
    <col min="3862" max="3862" width="10.5703125" customWidth="1"/>
    <col min="3863" max="3863" width="11.85546875" customWidth="1"/>
    <col min="3864" max="3864" width="14.85546875" customWidth="1"/>
    <col min="3865" max="4085" width="15.28515625" customWidth="1"/>
    <col min="4086" max="4086" width="5.140625" customWidth="1"/>
    <col min="4087" max="4087" width="15.28515625" customWidth="1"/>
    <col min="4088" max="4088" width="4.42578125" customWidth="1"/>
    <col min="4089" max="4089" width="12.5703125" customWidth="1"/>
    <col min="4090" max="4090" width="14.85546875" customWidth="1"/>
    <col min="4091" max="4091" width="23.5703125" customWidth="1"/>
    <col min="4092" max="4092" width="16.140625" customWidth="1"/>
    <col min="4093" max="4093" width="15.5703125" customWidth="1"/>
    <col min="4094" max="4094" width="16.42578125" customWidth="1"/>
    <col min="4095" max="4095" width="15.7109375" customWidth="1"/>
    <col min="4097" max="4097" width="14.85546875" customWidth="1"/>
    <col min="4098" max="4098" width="25.28515625" customWidth="1"/>
    <col min="4099" max="4099" width="14.85546875" customWidth="1"/>
    <col min="4100" max="4100" width="11" customWidth="1"/>
    <col min="4101" max="4101" width="14.85546875" customWidth="1"/>
    <col min="4102" max="4102" width="47.7109375" customWidth="1"/>
    <col min="4103" max="4104" width="14.85546875" customWidth="1"/>
    <col min="4105" max="4105" width="12.140625" customWidth="1"/>
    <col min="4106" max="4107" width="14.85546875" customWidth="1"/>
    <col min="4108" max="4108" width="14.28515625" customWidth="1"/>
    <col min="4109" max="4109" width="14" customWidth="1"/>
    <col min="4110" max="4111" width="10.7109375" customWidth="1"/>
    <col min="4112" max="4112" width="11.5703125" customWidth="1"/>
    <col min="4113" max="4113" width="11.42578125" customWidth="1"/>
    <col min="4114" max="4115" width="10.7109375" customWidth="1"/>
    <col min="4116" max="4116" width="11.85546875" customWidth="1"/>
    <col min="4117" max="4117" width="14.5703125" customWidth="1"/>
    <col min="4118" max="4118" width="10.5703125" customWidth="1"/>
    <col min="4119" max="4119" width="11.85546875" customWidth="1"/>
    <col min="4120" max="4120" width="14.85546875" customWidth="1"/>
    <col min="4121" max="4341" width="15.28515625" customWidth="1"/>
    <col min="4342" max="4342" width="5.140625" customWidth="1"/>
    <col min="4343" max="4343" width="15.28515625" customWidth="1"/>
    <col min="4344" max="4344" width="4.42578125" customWidth="1"/>
    <col min="4345" max="4345" width="12.5703125" customWidth="1"/>
    <col min="4346" max="4346" width="14.85546875" customWidth="1"/>
    <col min="4347" max="4347" width="23.5703125" customWidth="1"/>
    <col min="4348" max="4348" width="16.140625" customWidth="1"/>
    <col min="4349" max="4349" width="15.5703125" customWidth="1"/>
    <col min="4350" max="4350" width="16.42578125" customWidth="1"/>
    <col min="4351" max="4351" width="15.7109375" customWidth="1"/>
    <col min="4353" max="4353" width="14.85546875" customWidth="1"/>
    <col min="4354" max="4354" width="25.28515625" customWidth="1"/>
    <col min="4355" max="4355" width="14.85546875" customWidth="1"/>
    <col min="4356" max="4356" width="11" customWidth="1"/>
    <col min="4357" max="4357" width="14.85546875" customWidth="1"/>
    <col min="4358" max="4358" width="47.7109375" customWidth="1"/>
    <col min="4359" max="4360" width="14.85546875" customWidth="1"/>
    <col min="4361" max="4361" width="12.140625" customWidth="1"/>
    <col min="4362" max="4363" width="14.85546875" customWidth="1"/>
    <col min="4364" max="4364" width="14.28515625" customWidth="1"/>
    <col min="4365" max="4365" width="14" customWidth="1"/>
    <col min="4366" max="4367" width="10.7109375" customWidth="1"/>
    <col min="4368" max="4368" width="11.5703125" customWidth="1"/>
    <col min="4369" max="4369" width="11.42578125" customWidth="1"/>
    <col min="4370" max="4371" width="10.7109375" customWidth="1"/>
    <col min="4372" max="4372" width="11.85546875" customWidth="1"/>
    <col min="4373" max="4373" width="14.5703125" customWidth="1"/>
    <col min="4374" max="4374" width="10.5703125" customWidth="1"/>
    <col min="4375" max="4375" width="11.85546875" customWidth="1"/>
    <col min="4376" max="4376" width="14.85546875" customWidth="1"/>
    <col min="4377" max="4597" width="15.28515625" customWidth="1"/>
    <col min="4598" max="4598" width="5.140625" customWidth="1"/>
    <col min="4599" max="4599" width="15.28515625" customWidth="1"/>
    <col min="4600" max="4600" width="4.42578125" customWidth="1"/>
    <col min="4601" max="4601" width="12.5703125" customWidth="1"/>
    <col min="4602" max="4602" width="14.85546875" customWidth="1"/>
    <col min="4603" max="4603" width="23.5703125" customWidth="1"/>
    <col min="4604" max="4604" width="16.140625" customWidth="1"/>
    <col min="4605" max="4605" width="15.5703125" customWidth="1"/>
    <col min="4606" max="4606" width="16.42578125" customWidth="1"/>
    <col min="4607" max="4607" width="15.7109375" customWidth="1"/>
    <col min="4609" max="4609" width="14.85546875" customWidth="1"/>
    <col min="4610" max="4610" width="25.28515625" customWidth="1"/>
    <col min="4611" max="4611" width="14.85546875" customWidth="1"/>
    <col min="4612" max="4612" width="11" customWidth="1"/>
    <col min="4613" max="4613" width="14.85546875" customWidth="1"/>
    <col min="4614" max="4614" width="47.7109375" customWidth="1"/>
    <col min="4615" max="4616" width="14.85546875" customWidth="1"/>
    <col min="4617" max="4617" width="12.140625" customWidth="1"/>
    <col min="4618" max="4619" width="14.85546875" customWidth="1"/>
    <col min="4620" max="4620" width="14.28515625" customWidth="1"/>
    <col min="4621" max="4621" width="14" customWidth="1"/>
    <col min="4622" max="4623" width="10.7109375" customWidth="1"/>
    <col min="4624" max="4624" width="11.5703125" customWidth="1"/>
    <col min="4625" max="4625" width="11.42578125" customWidth="1"/>
    <col min="4626" max="4627" width="10.7109375" customWidth="1"/>
    <col min="4628" max="4628" width="11.85546875" customWidth="1"/>
    <col min="4629" max="4629" width="14.5703125" customWidth="1"/>
    <col min="4630" max="4630" width="10.5703125" customWidth="1"/>
    <col min="4631" max="4631" width="11.85546875" customWidth="1"/>
    <col min="4632" max="4632" width="14.85546875" customWidth="1"/>
    <col min="4633" max="4853" width="15.28515625" customWidth="1"/>
    <col min="4854" max="4854" width="5.140625" customWidth="1"/>
    <col min="4855" max="4855" width="15.28515625" customWidth="1"/>
    <col min="4856" max="4856" width="4.42578125" customWidth="1"/>
    <col min="4857" max="4857" width="12.5703125" customWidth="1"/>
    <col min="4858" max="4858" width="14.85546875" customWidth="1"/>
    <col min="4859" max="4859" width="23.5703125" customWidth="1"/>
    <col min="4860" max="4860" width="16.140625" customWidth="1"/>
    <col min="4861" max="4861" width="15.5703125" customWidth="1"/>
    <col min="4862" max="4862" width="16.42578125" customWidth="1"/>
    <col min="4863" max="4863" width="15.7109375" customWidth="1"/>
    <col min="4865" max="4865" width="14.85546875" customWidth="1"/>
    <col min="4866" max="4866" width="25.28515625" customWidth="1"/>
    <col min="4867" max="4867" width="14.85546875" customWidth="1"/>
    <col min="4868" max="4868" width="11" customWidth="1"/>
    <col min="4869" max="4869" width="14.85546875" customWidth="1"/>
    <col min="4870" max="4870" width="47.7109375" customWidth="1"/>
    <col min="4871" max="4872" width="14.85546875" customWidth="1"/>
    <col min="4873" max="4873" width="12.140625" customWidth="1"/>
    <col min="4874" max="4875" width="14.85546875" customWidth="1"/>
    <col min="4876" max="4876" width="14.28515625" customWidth="1"/>
    <col min="4877" max="4877" width="14" customWidth="1"/>
    <col min="4878" max="4879" width="10.7109375" customWidth="1"/>
    <col min="4880" max="4880" width="11.5703125" customWidth="1"/>
    <col min="4881" max="4881" width="11.42578125" customWidth="1"/>
    <col min="4882" max="4883" width="10.7109375" customWidth="1"/>
    <col min="4884" max="4884" width="11.85546875" customWidth="1"/>
    <col min="4885" max="4885" width="14.5703125" customWidth="1"/>
    <col min="4886" max="4886" width="10.5703125" customWidth="1"/>
    <col min="4887" max="4887" width="11.85546875" customWidth="1"/>
    <col min="4888" max="4888" width="14.85546875" customWidth="1"/>
    <col min="4889" max="5109" width="15.28515625" customWidth="1"/>
    <col min="5110" max="5110" width="5.140625" customWidth="1"/>
    <col min="5111" max="5111" width="15.28515625" customWidth="1"/>
    <col min="5112" max="5112" width="4.42578125" customWidth="1"/>
    <col min="5113" max="5113" width="12.5703125" customWidth="1"/>
    <col min="5114" max="5114" width="14.85546875" customWidth="1"/>
    <col min="5115" max="5115" width="23.5703125" customWidth="1"/>
    <col min="5116" max="5116" width="16.140625" customWidth="1"/>
    <col min="5117" max="5117" width="15.5703125" customWidth="1"/>
    <col min="5118" max="5118" width="16.42578125" customWidth="1"/>
    <col min="5119" max="5119" width="15.7109375" customWidth="1"/>
    <col min="5121" max="5121" width="14.85546875" customWidth="1"/>
    <col min="5122" max="5122" width="25.28515625" customWidth="1"/>
    <col min="5123" max="5123" width="14.85546875" customWidth="1"/>
    <col min="5124" max="5124" width="11" customWidth="1"/>
    <col min="5125" max="5125" width="14.85546875" customWidth="1"/>
    <col min="5126" max="5126" width="47.7109375" customWidth="1"/>
    <col min="5127" max="5128" width="14.85546875" customWidth="1"/>
    <col min="5129" max="5129" width="12.140625" customWidth="1"/>
    <col min="5130" max="5131" width="14.85546875" customWidth="1"/>
    <col min="5132" max="5132" width="14.28515625" customWidth="1"/>
    <col min="5133" max="5133" width="14" customWidth="1"/>
    <col min="5134" max="5135" width="10.7109375" customWidth="1"/>
    <col min="5136" max="5136" width="11.5703125" customWidth="1"/>
    <col min="5137" max="5137" width="11.42578125" customWidth="1"/>
    <col min="5138" max="5139" width="10.7109375" customWidth="1"/>
    <col min="5140" max="5140" width="11.85546875" customWidth="1"/>
    <col min="5141" max="5141" width="14.5703125" customWidth="1"/>
    <col min="5142" max="5142" width="10.5703125" customWidth="1"/>
    <col min="5143" max="5143" width="11.85546875" customWidth="1"/>
    <col min="5144" max="5144" width="14.85546875" customWidth="1"/>
    <col min="5145" max="5365" width="15.28515625" customWidth="1"/>
    <col min="5366" max="5366" width="5.140625" customWidth="1"/>
    <col min="5367" max="5367" width="15.28515625" customWidth="1"/>
    <col min="5368" max="5368" width="4.42578125" customWidth="1"/>
    <col min="5369" max="5369" width="12.5703125" customWidth="1"/>
    <col min="5370" max="5370" width="14.85546875" customWidth="1"/>
    <col min="5371" max="5371" width="23.5703125" customWidth="1"/>
    <col min="5372" max="5372" width="16.140625" customWidth="1"/>
    <col min="5373" max="5373" width="15.5703125" customWidth="1"/>
    <col min="5374" max="5374" width="16.42578125" customWidth="1"/>
    <col min="5375" max="5375" width="15.7109375" customWidth="1"/>
    <col min="5377" max="5377" width="14.85546875" customWidth="1"/>
    <col min="5378" max="5378" width="25.28515625" customWidth="1"/>
    <col min="5379" max="5379" width="14.85546875" customWidth="1"/>
    <col min="5380" max="5380" width="11" customWidth="1"/>
    <col min="5381" max="5381" width="14.85546875" customWidth="1"/>
    <col min="5382" max="5382" width="47.7109375" customWidth="1"/>
    <col min="5383" max="5384" width="14.85546875" customWidth="1"/>
    <col min="5385" max="5385" width="12.140625" customWidth="1"/>
    <col min="5386" max="5387" width="14.85546875" customWidth="1"/>
    <col min="5388" max="5388" width="14.28515625" customWidth="1"/>
    <col min="5389" max="5389" width="14" customWidth="1"/>
    <col min="5390" max="5391" width="10.7109375" customWidth="1"/>
    <col min="5392" max="5392" width="11.5703125" customWidth="1"/>
    <col min="5393" max="5393" width="11.42578125" customWidth="1"/>
    <col min="5394" max="5395" width="10.7109375" customWidth="1"/>
    <col min="5396" max="5396" width="11.85546875" customWidth="1"/>
    <col min="5397" max="5397" width="14.5703125" customWidth="1"/>
    <col min="5398" max="5398" width="10.5703125" customWidth="1"/>
    <col min="5399" max="5399" width="11.85546875" customWidth="1"/>
    <col min="5400" max="5400" width="14.85546875" customWidth="1"/>
    <col min="5401" max="5621" width="15.28515625" customWidth="1"/>
    <col min="5622" max="5622" width="5.140625" customWidth="1"/>
    <col min="5623" max="5623" width="15.28515625" customWidth="1"/>
    <col min="5624" max="5624" width="4.42578125" customWidth="1"/>
    <col min="5625" max="5625" width="12.5703125" customWidth="1"/>
    <col min="5626" max="5626" width="14.85546875" customWidth="1"/>
    <col min="5627" max="5627" width="23.5703125" customWidth="1"/>
    <col min="5628" max="5628" width="16.140625" customWidth="1"/>
    <col min="5629" max="5629" width="15.5703125" customWidth="1"/>
    <col min="5630" max="5630" width="16.42578125" customWidth="1"/>
    <col min="5631" max="5631" width="15.7109375" customWidth="1"/>
    <col min="5633" max="5633" width="14.85546875" customWidth="1"/>
    <col min="5634" max="5634" width="25.28515625" customWidth="1"/>
    <col min="5635" max="5635" width="14.85546875" customWidth="1"/>
    <col min="5636" max="5636" width="11" customWidth="1"/>
    <col min="5637" max="5637" width="14.85546875" customWidth="1"/>
    <col min="5638" max="5638" width="47.7109375" customWidth="1"/>
    <col min="5639" max="5640" width="14.85546875" customWidth="1"/>
    <col min="5641" max="5641" width="12.140625" customWidth="1"/>
    <col min="5642" max="5643" width="14.85546875" customWidth="1"/>
    <col min="5644" max="5644" width="14.28515625" customWidth="1"/>
    <col min="5645" max="5645" width="14" customWidth="1"/>
    <col min="5646" max="5647" width="10.7109375" customWidth="1"/>
    <col min="5648" max="5648" width="11.5703125" customWidth="1"/>
    <col min="5649" max="5649" width="11.42578125" customWidth="1"/>
    <col min="5650" max="5651" width="10.7109375" customWidth="1"/>
    <col min="5652" max="5652" width="11.85546875" customWidth="1"/>
    <col min="5653" max="5653" width="14.5703125" customWidth="1"/>
    <col min="5654" max="5654" width="10.5703125" customWidth="1"/>
    <col min="5655" max="5655" width="11.85546875" customWidth="1"/>
    <col min="5656" max="5656" width="14.85546875" customWidth="1"/>
    <col min="5657" max="5877" width="15.28515625" customWidth="1"/>
    <col min="5878" max="5878" width="5.140625" customWidth="1"/>
    <col min="5879" max="5879" width="15.28515625" customWidth="1"/>
    <col min="5880" max="5880" width="4.42578125" customWidth="1"/>
    <col min="5881" max="5881" width="12.5703125" customWidth="1"/>
    <col min="5882" max="5882" width="14.85546875" customWidth="1"/>
    <col min="5883" max="5883" width="23.5703125" customWidth="1"/>
    <col min="5884" max="5884" width="16.140625" customWidth="1"/>
    <col min="5885" max="5885" width="15.5703125" customWidth="1"/>
    <col min="5886" max="5886" width="16.42578125" customWidth="1"/>
    <col min="5887" max="5887" width="15.7109375" customWidth="1"/>
    <col min="5889" max="5889" width="14.85546875" customWidth="1"/>
    <col min="5890" max="5890" width="25.28515625" customWidth="1"/>
    <col min="5891" max="5891" width="14.85546875" customWidth="1"/>
    <col min="5892" max="5892" width="11" customWidth="1"/>
    <col min="5893" max="5893" width="14.85546875" customWidth="1"/>
    <col min="5894" max="5894" width="47.7109375" customWidth="1"/>
    <col min="5895" max="5896" width="14.85546875" customWidth="1"/>
    <col min="5897" max="5897" width="12.140625" customWidth="1"/>
    <col min="5898" max="5899" width="14.85546875" customWidth="1"/>
    <col min="5900" max="5900" width="14.28515625" customWidth="1"/>
    <col min="5901" max="5901" width="14" customWidth="1"/>
    <col min="5902" max="5903" width="10.7109375" customWidth="1"/>
    <col min="5904" max="5904" width="11.5703125" customWidth="1"/>
    <col min="5905" max="5905" width="11.42578125" customWidth="1"/>
    <col min="5906" max="5907" width="10.7109375" customWidth="1"/>
    <col min="5908" max="5908" width="11.85546875" customWidth="1"/>
    <col min="5909" max="5909" width="14.5703125" customWidth="1"/>
    <col min="5910" max="5910" width="10.5703125" customWidth="1"/>
    <col min="5911" max="5911" width="11.85546875" customWidth="1"/>
    <col min="5912" max="5912" width="14.85546875" customWidth="1"/>
    <col min="5913" max="6133" width="15.28515625" customWidth="1"/>
    <col min="6134" max="6134" width="5.140625" customWidth="1"/>
    <col min="6135" max="6135" width="15.28515625" customWidth="1"/>
    <col min="6136" max="6136" width="4.42578125" customWidth="1"/>
    <col min="6137" max="6137" width="12.5703125" customWidth="1"/>
    <col min="6138" max="6138" width="14.85546875" customWidth="1"/>
    <col min="6139" max="6139" width="23.5703125" customWidth="1"/>
    <col min="6140" max="6140" width="16.140625" customWidth="1"/>
    <col min="6141" max="6141" width="15.5703125" customWidth="1"/>
    <col min="6142" max="6142" width="16.42578125" customWidth="1"/>
    <col min="6143" max="6143" width="15.7109375" customWidth="1"/>
    <col min="6145" max="6145" width="14.85546875" customWidth="1"/>
    <col min="6146" max="6146" width="25.28515625" customWidth="1"/>
    <col min="6147" max="6147" width="14.85546875" customWidth="1"/>
    <col min="6148" max="6148" width="11" customWidth="1"/>
    <col min="6149" max="6149" width="14.85546875" customWidth="1"/>
    <col min="6150" max="6150" width="47.7109375" customWidth="1"/>
    <col min="6151" max="6152" width="14.85546875" customWidth="1"/>
    <col min="6153" max="6153" width="12.140625" customWidth="1"/>
    <col min="6154" max="6155" width="14.85546875" customWidth="1"/>
    <col min="6156" max="6156" width="14.28515625" customWidth="1"/>
    <col min="6157" max="6157" width="14" customWidth="1"/>
    <col min="6158" max="6159" width="10.7109375" customWidth="1"/>
    <col min="6160" max="6160" width="11.5703125" customWidth="1"/>
    <col min="6161" max="6161" width="11.42578125" customWidth="1"/>
    <col min="6162" max="6163" width="10.7109375" customWidth="1"/>
    <col min="6164" max="6164" width="11.85546875" customWidth="1"/>
    <col min="6165" max="6165" width="14.5703125" customWidth="1"/>
    <col min="6166" max="6166" width="10.5703125" customWidth="1"/>
    <col min="6167" max="6167" width="11.85546875" customWidth="1"/>
    <col min="6168" max="6168" width="14.85546875" customWidth="1"/>
    <col min="6169" max="6389" width="15.28515625" customWidth="1"/>
    <col min="6390" max="6390" width="5.140625" customWidth="1"/>
    <col min="6391" max="6391" width="15.28515625" customWidth="1"/>
    <col min="6392" max="6392" width="4.42578125" customWidth="1"/>
    <col min="6393" max="6393" width="12.5703125" customWidth="1"/>
    <col min="6394" max="6394" width="14.85546875" customWidth="1"/>
    <col min="6395" max="6395" width="23.5703125" customWidth="1"/>
    <col min="6396" max="6396" width="16.140625" customWidth="1"/>
    <col min="6397" max="6397" width="15.5703125" customWidth="1"/>
    <col min="6398" max="6398" width="16.42578125" customWidth="1"/>
    <col min="6399" max="6399" width="15.7109375" customWidth="1"/>
    <col min="6401" max="6401" width="14.85546875" customWidth="1"/>
    <col min="6402" max="6402" width="25.28515625" customWidth="1"/>
    <col min="6403" max="6403" width="14.85546875" customWidth="1"/>
    <col min="6404" max="6404" width="11" customWidth="1"/>
    <col min="6405" max="6405" width="14.85546875" customWidth="1"/>
    <col min="6406" max="6406" width="47.7109375" customWidth="1"/>
    <col min="6407" max="6408" width="14.85546875" customWidth="1"/>
    <col min="6409" max="6409" width="12.140625" customWidth="1"/>
    <col min="6410" max="6411" width="14.85546875" customWidth="1"/>
    <col min="6412" max="6412" width="14.28515625" customWidth="1"/>
    <col min="6413" max="6413" width="14" customWidth="1"/>
    <col min="6414" max="6415" width="10.7109375" customWidth="1"/>
    <col min="6416" max="6416" width="11.5703125" customWidth="1"/>
    <col min="6417" max="6417" width="11.42578125" customWidth="1"/>
    <col min="6418" max="6419" width="10.7109375" customWidth="1"/>
    <col min="6420" max="6420" width="11.85546875" customWidth="1"/>
    <col min="6421" max="6421" width="14.5703125" customWidth="1"/>
    <col min="6422" max="6422" width="10.5703125" customWidth="1"/>
    <col min="6423" max="6423" width="11.85546875" customWidth="1"/>
    <col min="6424" max="6424" width="14.85546875" customWidth="1"/>
    <col min="6425" max="6645" width="15.28515625" customWidth="1"/>
    <col min="6646" max="6646" width="5.140625" customWidth="1"/>
    <col min="6647" max="6647" width="15.28515625" customWidth="1"/>
    <col min="6648" max="6648" width="4.42578125" customWidth="1"/>
    <col min="6649" max="6649" width="12.5703125" customWidth="1"/>
    <col min="6650" max="6650" width="14.85546875" customWidth="1"/>
    <col min="6651" max="6651" width="23.5703125" customWidth="1"/>
    <col min="6652" max="6652" width="16.140625" customWidth="1"/>
    <col min="6653" max="6653" width="15.5703125" customWidth="1"/>
    <col min="6654" max="6654" width="16.42578125" customWidth="1"/>
    <col min="6655" max="6655" width="15.7109375" customWidth="1"/>
    <col min="6657" max="6657" width="14.85546875" customWidth="1"/>
    <col min="6658" max="6658" width="25.28515625" customWidth="1"/>
    <col min="6659" max="6659" width="14.85546875" customWidth="1"/>
    <col min="6660" max="6660" width="11" customWidth="1"/>
    <col min="6661" max="6661" width="14.85546875" customWidth="1"/>
    <col min="6662" max="6662" width="47.7109375" customWidth="1"/>
    <col min="6663" max="6664" width="14.85546875" customWidth="1"/>
    <col min="6665" max="6665" width="12.140625" customWidth="1"/>
    <col min="6666" max="6667" width="14.85546875" customWidth="1"/>
    <col min="6668" max="6668" width="14.28515625" customWidth="1"/>
    <col min="6669" max="6669" width="14" customWidth="1"/>
    <col min="6670" max="6671" width="10.7109375" customWidth="1"/>
    <col min="6672" max="6672" width="11.5703125" customWidth="1"/>
    <col min="6673" max="6673" width="11.42578125" customWidth="1"/>
    <col min="6674" max="6675" width="10.7109375" customWidth="1"/>
    <col min="6676" max="6676" width="11.85546875" customWidth="1"/>
    <col min="6677" max="6677" width="14.5703125" customWidth="1"/>
    <col min="6678" max="6678" width="10.5703125" customWidth="1"/>
    <col min="6679" max="6679" width="11.85546875" customWidth="1"/>
    <col min="6680" max="6680" width="14.85546875" customWidth="1"/>
    <col min="6681" max="6901" width="15.28515625" customWidth="1"/>
    <col min="6902" max="6902" width="5.140625" customWidth="1"/>
    <col min="6903" max="6903" width="15.28515625" customWidth="1"/>
    <col min="6904" max="6904" width="4.42578125" customWidth="1"/>
    <col min="6905" max="6905" width="12.5703125" customWidth="1"/>
    <col min="6906" max="6906" width="14.85546875" customWidth="1"/>
    <col min="6907" max="6907" width="23.5703125" customWidth="1"/>
    <col min="6908" max="6908" width="16.140625" customWidth="1"/>
    <col min="6909" max="6909" width="15.5703125" customWidth="1"/>
    <col min="6910" max="6910" width="16.42578125" customWidth="1"/>
    <col min="6911" max="6911" width="15.7109375" customWidth="1"/>
    <col min="6913" max="6913" width="14.85546875" customWidth="1"/>
    <col min="6914" max="6914" width="25.28515625" customWidth="1"/>
    <col min="6915" max="6915" width="14.85546875" customWidth="1"/>
    <col min="6916" max="6916" width="11" customWidth="1"/>
    <col min="6917" max="6917" width="14.85546875" customWidth="1"/>
    <col min="6918" max="6918" width="47.7109375" customWidth="1"/>
    <col min="6919" max="6920" width="14.85546875" customWidth="1"/>
    <col min="6921" max="6921" width="12.140625" customWidth="1"/>
    <col min="6922" max="6923" width="14.85546875" customWidth="1"/>
    <col min="6924" max="6924" width="14.28515625" customWidth="1"/>
    <col min="6925" max="6925" width="14" customWidth="1"/>
    <col min="6926" max="6927" width="10.7109375" customWidth="1"/>
    <col min="6928" max="6928" width="11.5703125" customWidth="1"/>
    <col min="6929" max="6929" width="11.42578125" customWidth="1"/>
    <col min="6930" max="6931" width="10.7109375" customWidth="1"/>
    <col min="6932" max="6932" width="11.85546875" customWidth="1"/>
    <col min="6933" max="6933" width="14.5703125" customWidth="1"/>
    <col min="6934" max="6934" width="10.5703125" customWidth="1"/>
    <col min="6935" max="6935" width="11.85546875" customWidth="1"/>
    <col min="6936" max="6936" width="14.85546875" customWidth="1"/>
    <col min="6937" max="7157" width="15.28515625" customWidth="1"/>
    <col min="7158" max="7158" width="5.140625" customWidth="1"/>
    <col min="7159" max="7159" width="15.28515625" customWidth="1"/>
    <col min="7160" max="7160" width="4.42578125" customWidth="1"/>
    <col min="7161" max="7161" width="12.5703125" customWidth="1"/>
    <col min="7162" max="7162" width="14.85546875" customWidth="1"/>
    <col min="7163" max="7163" width="23.5703125" customWidth="1"/>
    <col min="7164" max="7164" width="16.140625" customWidth="1"/>
    <col min="7165" max="7165" width="15.5703125" customWidth="1"/>
    <col min="7166" max="7166" width="16.42578125" customWidth="1"/>
    <col min="7167" max="7167" width="15.7109375" customWidth="1"/>
    <col min="7169" max="7169" width="14.85546875" customWidth="1"/>
    <col min="7170" max="7170" width="25.28515625" customWidth="1"/>
    <col min="7171" max="7171" width="14.85546875" customWidth="1"/>
    <col min="7172" max="7172" width="11" customWidth="1"/>
    <col min="7173" max="7173" width="14.85546875" customWidth="1"/>
    <col min="7174" max="7174" width="47.7109375" customWidth="1"/>
    <col min="7175" max="7176" width="14.85546875" customWidth="1"/>
    <col min="7177" max="7177" width="12.140625" customWidth="1"/>
    <col min="7178" max="7179" width="14.85546875" customWidth="1"/>
    <col min="7180" max="7180" width="14.28515625" customWidth="1"/>
    <col min="7181" max="7181" width="14" customWidth="1"/>
    <col min="7182" max="7183" width="10.7109375" customWidth="1"/>
    <col min="7184" max="7184" width="11.5703125" customWidth="1"/>
    <col min="7185" max="7185" width="11.42578125" customWidth="1"/>
    <col min="7186" max="7187" width="10.7109375" customWidth="1"/>
    <col min="7188" max="7188" width="11.85546875" customWidth="1"/>
    <col min="7189" max="7189" width="14.5703125" customWidth="1"/>
    <col min="7190" max="7190" width="10.5703125" customWidth="1"/>
    <col min="7191" max="7191" width="11.85546875" customWidth="1"/>
    <col min="7192" max="7192" width="14.85546875" customWidth="1"/>
    <col min="7193" max="7413" width="15.28515625" customWidth="1"/>
    <col min="7414" max="7414" width="5.140625" customWidth="1"/>
    <col min="7415" max="7415" width="15.28515625" customWidth="1"/>
    <col min="7416" max="7416" width="4.42578125" customWidth="1"/>
    <col min="7417" max="7417" width="12.5703125" customWidth="1"/>
    <col min="7418" max="7418" width="14.85546875" customWidth="1"/>
    <col min="7419" max="7419" width="23.5703125" customWidth="1"/>
    <col min="7420" max="7420" width="16.140625" customWidth="1"/>
    <col min="7421" max="7421" width="15.5703125" customWidth="1"/>
    <col min="7422" max="7422" width="16.42578125" customWidth="1"/>
    <col min="7423" max="7423" width="15.7109375" customWidth="1"/>
    <col min="7425" max="7425" width="14.85546875" customWidth="1"/>
    <col min="7426" max="7426" width="25.28515625" customWidth="1"/>
    <col min="7427" max="7427" width="14.85546875" customWidth="1"/>
    <col min="7428" max="7428" width="11" customWidth="1"/>
    <col min="7429" max="7429" width="14.85546875" customWidth="1"/>
    <col min="7430" max="7430" width="47.7109375" customWidth="1"/>
    <col min="7431" max="7432" width="14.85546875" customWidth="1"/>
    <col min="7433" max="7433" width="12.140625" customWidth="1"/>
    <col min="7434" max="7435" width="14.85546875" customWidth="1"/>
    <col min="7436" max="7436" width="14.28515625" customWidth="1"/>
    <col min="7437" max="7437" width="14" customWidth="1"/>
    <col min="7438" max="7439" width="10.7109375" customWidth="1"/>
    <col min="7440" max="7440" width="11.5703125" customWidth="1"/>
    <col min="7441" max="7441" width="11.42578125" customWidth="1"/>
    <col min="7442" max="7443" width="10.7109375" customWidth="1"/>
    <col min="7444" max="7444" width="11.85546875" customWidth="1"/>
    <col min="7445" max="7445" width="14.5703125" customWidth="1"/>
    <col min="7446" max="7446" width="10.5703125" customWidth="1"/>
    <col min="7447" max="7447" width="11.85546875" customWidth="1"/>
    <col min="7448" max="7448" width="14.85546875" customWidth="1"/>
    <col min="7449" max="7669" width="15.28515625" customWidth="1"/>
    <col min="7670" max="7670" width="5.140625" customWidth="1"/>
    <col min="7671" max="7671" width="15.28515625" customWidth="1"/>
    <col min="7672" max="7672" width="4.42578125" customWidth="1"/>
    <col min="7673" max="7673" width="12.5703125" customWidth="1"/>
    <col min="7674" max="7674" width="14.85546875" customWidth="1"/>
    <col min="7675" max="7675" width="23.5703125" customWidth="1"/>
    <col min="7676" max="7676" width="16.140625" customWidth="1"/>
    <col min="7677" max="7677" width="15.5703125" customWidth="1"/>
    <col min="7678" max="7678" width="16.42578125" customWidth="1"/>
    <col min="7679" max="7679" width="15.7109375" customWidth="1"/>
    <col min="7681" max="7681" width="14.85546875" customWidth="1"/>
    <col min="7682" max="7682" width="25.28515625" customWidth="1"/>
    <col min="7683" max="7683" width="14.85546875" customWidth="1"/>
    <col min="7684" max="7684" width="11" customWidth="1"/>
    <col min="7685" max="7685" width="14.85546875" customWidth="1"/>
    <col min="7686" max="7686" width="47.7109375" customWidth="1"/>
    <col min="7687" max="7688" width="14.85546875" customWidth="1"/>
    <col min="7689" max="7689" width="12.140625" customWidth="1"/>
    <col min="7690" max="7691" width="14.85546875" customWidth="1"/>
    <col min="7692" max="7692" width="14.28515625" customWidth="1"/>
    <col min="7693" max="7693" width="14" customWidth="1"/>
    <col min="7694" max="7695" width="10.7109375" customWidth="1"/>
    <col min="7696" max="7696" width="11.5703125" customWidth="1"/>
    <col min="7697" max="7697" width="11.42578125" customWidth="1"/>
    <col min="7698" max="7699" width="10.7109375" customWidth="1"/>
    <col min="7700" max="7700" width="11.85546875" customWidth="1"/>
    <col min="7701" max="7701" width="14.5703125" customWidth="1"/>
    <col min="7702" max="7702" width="10.5703125" customWidth="1"/>
    <col min="7703" max="7703" width="11.85546875" customWidth="1"/>
    <col min="7704" max="7704" width="14.85546875" customWidth="1"/>
    <col min="7705" max="7925" width="15.28515625" customWidth="1"/>
    <col min="7926" max="7926" width="5.140625" customWidth="1"/>
    <col min="7927" max="7927" width="15.28515625" customWidth="1"/>
    <col min="7928" max="7928" width="4.42578125" customWidth="1"/>
    <col min="7929" max="7929" width="12.5703125" customWidth="1"/>
    <col min="7930" max="7930" width="14.85546875" customWidth="1"/>
    <col min="7931" max="7931" width="23.5703125" customWidth="1"/>
    <col min="7932" max="7932" width="16.140625" customWidth="1"/>
    <col min="7933" max="7933" width="15.5703125" customWidth="1"/>
    <col min="7934" max="7934" width="16.42578125" customWidth="1"/>
    <col min="7935" max="7935" width="15.7109375" customWidth="1"/>
    <col min="7937" max="7937" width="14.85546875" customWidth="1"/>
    <col min="7938" max="7938" width="25.28515625" customWidth="1"/>
    <col min="7939" max="7939" width="14.85546875" customWidth="1"/>
    <col min="7940" max="7940" width="11" customWidth="1"/>
    <col min="7941" max="7941" width="14.85546875" customWidth="1"/>
    <col min="7942" max="7942" width="47.7109375" customWidth="1"/>
    <col min="7943" max="7944" width="14.85546875" customWidth="1"/>
    <col min="7945" max="7945" width="12.140625" customWidth="1"/>
    <col min="7946" max="7947" width="14.85546875" customWidth="1"/>
    <col min="7948" max="7948" width="14.28515625" customWidth="1"/>
    <col min="7949" max="7949" width="14" customWidth="1"/>
    <col min="7950" max="7951" width="10.7109375" customWidth="1"/>
    <col min="7952" max="7952" width="11.5703125" customWidth="1"/>
    <col min="7953" max="7953" width="11.42578125" customWidth="1"/>
    <col min="7954" max="7955" width="10.7109375" customWidth="1"/>
    <col min="7956" max="7956" width="11.85546875" customWidth="1"/>
    <col min="7957" max="7957" width="14.5703125" customWidth="1"/>
    <col min="7958" max="7958" width="10.5703125" customWidth="1"/>
    <col min="7959" max="7959" width="11.85546875" customWidth="1"/>
    <col min="7960" max="7960" width="14.85546875" customWidth="1"/>
    <col min="7961" max="8181" width="15.28515625" customWidth="1"/>
    <col min="8182" max="8182" width="5.140625" customWidth="1"/>
    <col min="8183" max="8183" width="15.28515625" customWidth="1"/>
    <col min="8184" max="8184" width="4.42578125" customWidth="1"/>
    <col min="8185" max="8185" width="12.5703125" customWidth="1"/>
    <col min="8186" max="8186" width="14.85546875" customWidth="1"/>
    <col min="8187" max="8187" width="23.5703125" customWidth="1"/>
    <col min="8188" max="8188" width="16.140625" customWidth="1"/>
    <col min="8189" max="8189" width="15.5703125" customWidth="1"/>
    <col min="8190" max="8190" width="16.42578125" customWidth="1"/>
    <col min="8191" max="8191" width="15.7109375" customWidth="1"/>
    <col min="8193" max="8193" width="14.85546875" customWidth="1"/>
    <col min="8194" max="8194" width="25.28515625" customWidth="1"/>
    <col min="8195" max="8195" width="14.85546875" customWidth="1"/>
    <col min="8196" max="8196" width="11" customWidth="1"/>
    <col min="8197" max="8197" width="14.85546875" customWidth="1"/>
    <col min="8198" max="8198" width="47.7109375" customWidth="1"/>
    <col min="8199" max="8200" width="14.85546875" customWidth="1"/>
    <col min="8201" max="8201" width="12.140625" customWidth="1"/>
    <col min="8202" max="8203" width="14.85546875" customWidth="1"/>
    <col min="8204" max="8204" width="14.28515625" customWidth="1"/>
    <col min="8205" max="8205" width="14" customWidth="1"/>
    <col min="8206" max="8207" width="10.7109375" customWidth="1"/>
    <col min="8208" max="8208" width="11.5703125" customWidth="1"/>
    <col min="8209" max="8209" width="11.42578125" customWidth="1"/>
    <col min="8210" max="8211" width="10.7109375" customWidth="1"/>
    <col min="8212" max="8212" width="11.85546875" customWidth="1"/>
    <col min="8213" max="8213" width="14.5703125" customWidth="1"/>
    <col min="8214" max="8214" width="10.5703125" customWidth="1"/>
    <col min="8215" max="8215" width="11.85546875" customWidth="1"/>
    <col min="8216" max="8216" width="14.85546875" customWidth="1"/>
    <col min="8217" max="8437" width="15.28515625" customWidth="1"/>
    <col min="8438" max="8438" width="5.140625" customWidth="1"/>
    <col min="8439" max="8439" width="15.28515625" customWidth="1"/>
    <col min="8440" max="8440" width="4.42578125" customWidth="1"/>
    <col min="8441" max="8441" width="12.5703125" customWidth="1"/>
    <col min="8442" max="8442" width="14.85546875" customWidth="1"/>
    <col min="8443" max="8443" width="23.5703125" customWidth="1"/>
    <col min="8444" max="8444" width="16.140625" customWidth="1"/>
    <col min="8445" max="8445" width="15.5703125" customWidth="1"/>
    <col min="8446" max="8446" width="16.42578125" customWidth="1"/>
    <col min="8447" max="8447" width="15.7109375" customWidth="1"/>
    <col min="8449" max="8449" width="14.85546875" customWidth="1"/>
    <col min="8450" max="8450" width="25.28515625" customWidth="1"/>
    <col min="8451" max="8451" width="14.85546875" customWidth="1"/>
    <col min="8452" max="8452" width="11" customWidth="1"/>
    <col min="8453" max="8453" width="14.85546875" customWidth="1"/>
    <col min="8454" max="8454" width="47.7109375" customWidth="1"/>
    <col min="8455" max="8456" width="14.85546875" customWidth="1"/>
    <col min="8457" max="8457" width="12.140625" customWidth="1"/>
    <col min="8458" max="8459" width="14.85546875" customWidth="1"/>
    <col min="8460" max="8460" width="14.28515625" customWidth="1"/>
    <col min="8461" max="8461" width="14" customWidth="1"/>
    <col min="8462" max="8463" width="10.7109375" customWidth="1"/>
    <col min="8464" max="8464" width="11.5703125" customWidth="1"/>
    <col min="8465" max="8465" width="11.42578125" customWidth="1"/>
    <col min="8466" max="8467" width="10.7109375" customWidth="1"/>
    <col min="8468" max="8468" width="11.85546875" customWidth="1"/>
    <col min="8469" max="8469" width="14.5703125" customWidth="1"/>
    <col min="8470" max="8470" width="10.5703125" customWidth="1"/>
    <col min="8471" max="8471" width="11.85546875" customWidth="1"/>
    <col min="8472" max="8472" width="14.85546875" customWidth="1"/>
    <col min="8473" max="8693" width="15.28515625" customWidth="1"/>
    <col min="8694" max="8694" width="5.140625" customWidth="1"/>
    <col min="8695" max="8695" width="15.28515625" customWidth="1"/>
    <col min="8696" max="8696" width="4.42578125" customWidth="1"/>
    <col min="8697" max="8697" width="12.5703125" customWidth="1"/>
    <col min="8698" max="8698" width="14.85546875" customWidth="1"/>
    <col min="8699" max="8699" width="23.5703125" customWidth="1"/>
    <col min="8700" max="8700" width="16.140625" customWidth="1"/>
    <col min="8701" max="8701" width="15.5703125" customWidth="1"/>
    <col min="8702" max="8702" width="16.42578125" customWidth="1"/>
    <col min="8703" max="8703" width="15.7109375" customWidth="1"/>
    <col min="8705" max="8705" width="14.85546875" customWidth="1"/>
    <col min="8706" max="8706" width="25.28515625" customWidth="1"/>
    <col min="8707" max="8707" width="14.85546875" customWidth="1"/>
    <col min="8708" max="8708" width="11" customWidth="1"/>
    <col min="8709" max="8709" width="14.85546875" customWidth="1"/>
    <col min="8710" max="8710" width="47.7109375" customWidth="1"/>
    <col min="8711" max="8712" width="14.85546875" customWidth="1"/>
    <col min="8713" max="8713" width="12.140625" customWidth="1"/>
    <col min="8714" max="8715" width="14.85546875" customWidth="1"/>
    <col min="8716" max="8716" width="14.28515625" customWidth="1"/>
    <col min="8717" max="8717" width="14" customWidth="1"/>
    <col min="8718" max="8719" width="10.7109375" customWidth="1"/>
    <col min="8720" max="8720" width="11.5703125" customWidth="1"/>
    <col min="8721" max="8721" width="11.42578125" customWidth="1"/>
    <col min="8722" max="8723" width="10.7109375" customWidth="1"/>
    <col min="8724" max="8724" width="11.85546875" customWidth="1"/>
    <col min="8725" max="8725" width="14.5703125" customWidth="1"/>
    <col min="8726" max="8726" width="10.5703125" customWidth="1"/>
    <col min="8727" max="8727" width="11.85546875" customWidth="1"/>
    <col min="8728" max="8728" width="14.85546875" customWidth="1"/>
    <col min="8729" max="8949" width="15.28515625" customWidth="1"/>
    <col min="8950" max="8950" width="5.140625" customWidth="1"/>
    <col min="8951" max="8951" width="15.28515625" customWidth="1"/>
    <col min="8952" max="8952" width="4.42578125" customWidth="1"/>
    <col min="8953" max="8953" width="12.5703125" customWidth="1"/>
    <col min="8954" max="8954" width="14.85546875" customWidth="1"/>
    <col min="8955" max="8955" width="23.5703125" customWidth="1"/>
    <col min="8956" max="8956" width="16.140625" customWidth="1"/>
    <col min="8957" max="8957" width="15.5703125" customWidth="1"/>
    <col min="8958" max="8958" width="16.42578125" customWidth="1"/>
    <col min="8959" max="8959" width="15.7109375" customWidth="1"/>
    <col min="8961" max="8961" width="14.85546875" customWidth="1"/>
    <col min="8962" max="8962" width="25.28515625" customWidth="1"/>
    <col min="8963" max="8963" width="14.85546875" customWidth="1"/>
    <col min="8964" max="8964" width="11" customWidth="1"/>
    <col min="8965" max="8965" width="14.85546875" customWidth="1"/>
    <col min="8966" max="8966" width="47.7109375" customWidth="1"/>
    <col min="8967" max="8968" width="14.85546875" customWidth="1"/>
    <col min="8969" max="8969" width="12.140625" customWidth="1"/>
    <col min="8970" max="8971" width="14.85546875" customWidth="1"/>
    <col min="8972" max="8972" width="14.28515625" customWidth="1"/>
    <col min="8973" max="8973" width="14" customWidth="1"/>
    <col min="8974" max="8975" width="10.7109375" customWidth="1"/>
    <col min="8976" max="8976" width="11.5703125" customWidth="1"/>
    <col min="8977" max="8977" width="11.42578125" customWidth="1"/>
    <col min="8978" max="8979" width="10.7109375" customWidth="1"/>
    <col min="8980" max="8980" width="11.85546875" customWidth="1"/>
    <col min="8981" max="8981" width="14.5703125" customWidth="1"/>
    <col min="8982" max="8982" width="10.5703125" customWidth="1"/>
    <col min="8983" max="8983" width="11.85546875" customWidth="1"/>
    <col min="8984" max="8984" width="14.85546875" customWidth="1"/>
    <col min="8985" max="9205" width="15.28515625" customWidth="1"/>
    <col min="9206" max="9206" width="5.140625" customWidth="1"/>
    <col min="9207" max="9207" width="15.28515625" customWidth="1"/>
    <col min="9208" max="9208" width="4.42578125" customWidth="1"/>
    <col min="9209" max="9209" width="12.5703125" customWidth="1"/>
    <col min="9210" max="9210" width="14.85546875" customWidth="1"/>
    <col min="9211" max="9211" width="23.5703125" customWidth="1"/>
    <col min="9212" max="9212" width="16.140625" customWidth="1"/>
    <col min="9213" max="9213" width="15.5703125" customWidth="1"/>
    <col min="9214" max="9214" width="16.42578125" customWidth="1"/>
    <col min="9215" max="9215" width="15.7109375" customWidth="1"/>
    <col min="9217" max="9217" width="14.85546875" customWidth="1"/>
    <col min="9218" max="9218" width="25.28515625" customWidth="1"/>
    <col min="9219" max="9219" width="14.85546875" customWidth="1"/>
    <col min="9220" max="9220" width="11" customWidth="1"/>
    <col min="9221" max="9221" width="14.85546875" customWidth="1"/>
    <col min="9222" max="9222" width="47.7109375" customWidth="1"/>
    <col min="9223" max="9224" width="14.85546875" customWidth="1"/>
    <col min="9225" max="9225" width="12.140625" customWidth="1"/>
    <col min="9226" max="9227" width="14.85546875" customWidth="1"/>
    <col min="9228" max="9228" width="14.28515625" customWidth="1"/>
    <col min="9229" max="9229" width="14" customWidth="1"/>
    <col min="9230" max="9231" width="10.7109375" customWidth="1"/>
    <col min="9232" max="9232" width="11.5703125" customWidth="1"/>
    <col min="9233" max="9233" width="11.42578125" customWidth="1"/>
    <col min="9234" max="9235" width="10.7109375" customWidth="1"/>
    <col min="9236" max="9236" width="11.85546875" customWidth="1"/>
    <col min="9237" max="9237" width="14.5703125" customWidth="1"/>
    <col min="9238" max="9238" width="10.5703125" customWidth="1"/>
    <col min="9239" max="9239" width="11.85546875" customWidth="1"/>
    <col min="9240" max="9240" width="14.85546875" customWidth="1"/>
    <col min="9241" max="9461" width="15.28515625" customWidth="1"/>
    <col min="9462" max="9462" width="5.140625" customWidth="1"/>
    <col min="9463" max="9463" width="15.28515625" customWidth="1"/>
    <col min="9464" max="9464" width="4.42578125" customWidth="1"/>
    <col min="9465" max="9465" width="12.5703125" customWidth="1"/>
    <col min="9466" max="9466" width="14.85546875" customWidth="1"/>
    <col min="9467" max="9467" width="23.5703125" customWidth="1"/>
    <col min="9468" max="9468" width="16.140625" customWidth="1"/>
    <col min="9469" max="9469" width="15.5703125" customWidth="1"/>
    <col min="9470" max="9470" width="16.42578125" customWidth="1"/>
    <col min="9471" max="9471" width="15.7109375" customWidth="1"/>
    <col min="9473" max="9473" width="14.85546875" customWidth="1"/>
    <col min="9474" max="9474" width="25.28515625" customWidth="1"/>
    <col min="9475" max="9475" width="14.85546875" customWidth="1"/>
    <col min="9476" max="9476" width="11" customWidth="1"/>
    <col min="9477" max="9477" width="14.85546875" customWidth="1"/>
    <col min="9478" max="9478" width="47.7109375" customWidth="1"/>
    <col min="9479" max="9480" width="14.85546875" customWidth="1"/>
    <col min="9481" max="9481" width="12.140625" customWidth="1"/>
    <col min="9482" max="9483" width="14.85546875" customWidth="1"/>
    <col min="9484" max="9484" width="14.28515625" customWidth="1"/>
    <col min="9485" max="9485" width="14" customWidth="1"/>
    <col min="9486" max="9487" width="10.7109375" customWidth="1"/>
    <col min="9488" max="9488" width="11.5703125" customWidth="1"/>
    <col min="9489" max="9489" width="11.42578125" customWidth="1"/>
    <col min="9490" max="9491" width="10.7109375" customWidth="1"/>
    <col min="9492" max="9492" width="11.85546875" customWidth="1"/>
    <col min="9493" max="9493" width="14.5703125" customWidth="1"/>
    <col min="9494" max="9494" width="10.5703125" customWidth="1"/>
    <col min="9495" max="9495" width="11.85546875" customWidth="1"/>
    <col min="9496" max="9496" width="14.85546875" customWidth="1"/>
    <col min="9497" max="9717" width="15.28515625" customWidth="1"/>
    <col min="9718" max="9718" width="5.140625" customWidth="1"/>
    <col min="9719" max="9719" width="15.28515625" customWidth="1"/>
    <col min="9720" max="9720" width="4.42578125" customWidth="1"/>
    <col min="9721" max="9721" width="12.5703125" customWidth="1"/>
    <col min="9722" max="9722" width="14.85546875" customWidth="1"/>
    <col min="9723" max="9723" width="23.5703125" customWidth="1"/>
    <col min="9724" max="9724" width="16.140625" customWidth="1"/>
    <col min="9725" max="9725" width="15.5703125" customWidth="1"/>
    <col min="9726" max="9726" width="16.42578125" customWidth="1"/>
    <col min="9727" max="9727" width="15.7109375" customWidth="1"/>
    <col min="9729" max="9729" width="14.85546875" customWidth="1"/>
    <col min="9730" max="9730" width="25.28515625" customWidth="1"/>
    <col min="9731" max="9731" width="14.85546875" customWidth="1"/>
    <col min="9732" max="9732" width="11" customWidth="1"/>
    <col min="9733" max="9733" width="14.85546875" customWidth="1"/>
    <col min="9734" max="9734" width="47.7109375" customWidth="1"/>
    <col min="9735" max="9736" width="14.85546875" customWidth="1"/>
    <col min="9737" max="9737" width="12.140625" customWidth="1"/>
    <col min="9738" max="9739" width="14.85546875" customWidth="1"/>
    <col min="9740" max="9740" width="14.28515625" customWidth="1"/>
    <col min="9741" max="9741" width="14" customWidth="1"/>
    <col min="9742" max="9743" width="10.7109375" customWidth="1"/>
    <col min="9744" max="9744" width="11.5703125" customWidth="1"/>
    <col min="9745" max="9745" width="11.42578125" customWidth="1"/>
    <col min="9746" max="9747" width="10.7109375" customWidth="1"/>
    <col min="9748" max="9748" width="11.85546875" customWidth="1"/>
    <col min="9749" max="9749" width="14.5703125" customWidth="1"/>
    <col min="9750" max="9750" width="10.5703125" customWidth="1"/>
    <col min="9751" max="9751" width="11.85546875" customWidth="1"/>
    <col min="9752" max="9752" width="14.85546875" customWidth="1"/>
    <col min="9753" max="9973" width="15.28515625" customWidth="1"/>
    <col min="9974" max="9974" width="5.140625" customWidth="1"/>
    <col min="9975" max="9975" width="15.28515625" customWidth="1"/>
    <col min="9976" max="9976" width="4.42578125" customWidth="1"/>
    <col min="9977" max="9977" width="12.5703125" customWidth="1"/>
    <col min="9978" max="9978" width="14.85546875" customWidth="1"/>
    <col min="9979" max="9979" width="23.5703125" customWidth="1"/>
    <col min="9980" max="9980" width="16.140625" customWidth="1"/>
    <col min="9981" max="9981" width="15.5703125" customWidth="1"/>
    <col min="9982" max="9982" width="16.42578125" customWidth="1"/>
    <col min="9983" max="9983" width="15.7109375" customWidth="1"/>
    <col min="9985" max="9985" width="14.85546875" customWidth="1"/>
    <col min="9986" max="9986" width="25.28515625" customWidth="1"/>
    <col min="9987" max="9987" width="14.85546875" customWidth="1"/>
    <col min="9988" max="9988" width="11" customWidth="1"/>
    <col min="9989" max="9989" width="14.85546875" customWidth="1"/>
    <col min="9990" max="9990" width="47.7109375" customWidth="1"/>
    <col min="9991" max="9992" width="14.85546875" customWidth="1"/>
    <col min="9993" max="9993" width="12.140625" customWidth="1"/>
    <col min="9994" max="9995" width="14.85546875" customWidth="1"/>
    <col min="9996" max="9996" width="14.28515625" customWidth="1"/>
    <col min="9997" max="9997" width="14" customWidth="1"/>
    <col min="9998" max="9999" width="10.7109375" customWidth="1"/>
    <col min="10000" max="10000" width="11.5703125" customWidth="1"/>
    <col min="10001" max="10001" width="11.42578125" customWidth="1"/>
    <col min="10002" max="10003" width="10.7109375" customWidth="1"/>
    <col min="10004" max="10004" width="11.85546875" customWidth="1"/>
    <col min="10005" max="10005" width="14.5703125" customWidth="1"/>
    <col min="10006" max="10006" width="10.5703125" customWidth="1"/>
    <col min="10007" max="10007" width="11.85546875" customWidth="1"/>
    <col min="10008" max="10008" width="14.85546875" customWidth="1"/>
    <col min="10009" max="10229" width="15.28515625" customWidth="1"/>
    <col min="10230" max="10230" width="5.140625" customWidth="1"/>
    <col min="10231" max="10231" width="15.28515625" customWidth="1"/>
    <col min="10232" max="10232" width="4.42578125" customWidth="1"/>
    <col min="10233" max="10233" width="12.5703125" customWidth="1"/>
    <col min="10234" max="10234" width="14.85546875" customWidth="1"/>
    <col min="10235" max="10235" width="23.5703125" customWidth="1"/>
    <col min="10236" max="10236" width="16.140625" customWidth="1"/>
    <col min="10237" max="10237" width="15.5703125" customWidth="1"/>
    <col min="10238" max="10238" width="16.42578125" customWidth="1"/>
    <col min="10239" max="10239" width="15.7109375" customWidth="1"/>
    <col min="10241" max="10241" width="14.85546875" customWidth="1"/>
    <col min="10242" max="10242" width="25.28515625" customWidth="1"/>
    <col min="10243" max="10243" width="14.85546875" customWidth="1"/>
    <col min="10244" max="10244" width="11" customWidth="1"/>
    <col min="10245" max="10245" width="14.85546875" customWidth="1"/>
    <col min="10246" max="10246" width="47.7109375" customWidth="1"/>
    <col min="10247" max="10248" width="14.85546875" customWidth="1"/>
    <col min="10249" max="10249" width="12.140625" customWidth="1"/>
    <col min="10250" max="10251" width="14.85546875" customWidth="1"/>
    <col min="10252" max="10252" width="14.28515625" customWidth="1"/>
    <col min="10253" max="10253" width="14" customWidth="1"/>
    <col min="10254" max="10255" width="10.7109375" customWidth="1"/>
    <col min="10256" max="10256" width="11.5703125" customWidth="1"/>
    <col min="10257" max="10257" width="11.42578125" customWidth="1"/>
    <col min="10258" max="10259" width="10.7109375" customWidth="1"/>
    <col min="10260" max="10260" width="11.85546875" customWidth="1"/>
    <col min="10261" max="10261" width="14.5703125" customWidth="1"/>
    <col min="10262" max="10262" width="10.5703125" customWidth="1"/>
    <col min="10263" max="10263" width="11.85546875" customWidth="1"/>
    <col min="10264" max="10264" width="14.85546875" customWidth="1"/>
    <col min="10265" max="10485" width="15.28515625" customWidth="1"/>
    <col min="10486" max="10486" width="5.140625" customWidth="1"/>
    <col min="10487" max="10487" width="15.28515625" customWidth="1"/>
    <col min="10488" max="10488" width="4.42578125" customWidth="1"/>
    <col min="10489" max="10489" width="12.5703125" customWidth="1"/>
    <col min="10490" max="10490" width="14.85546875" customWidth="1"/>
    <col min="10491" max="10491" width="23.5703125" customWidth="1"/>
    <col min="10492" max="10492" width="16.140625" customWidth="1"/>
    <col min="10493" max="10493" width="15.5703125" customWidth="1"/>
    <col min="10494" max="10494" width="16.42578125" customWidth="1"/>
    <col min="10495" max="10495" width="15.7109375" customWidth="1"/>
    <col min="10497" max="10497" width="14.85546875" customWidth="1"/>
    <col min="10498" max="10498" width="25.28515625" customWidth="1"/>
    <col min="10499" max="10499" width="14.85546875" customWidth="1"/>
    <col min="10500" max="10500" width="11" customWidth="1"/>
    <col min="10501" max="10501" width="14.85546875" customWidth="1"/>
    <col min="10502" max="10502" width="47.7109375" customWidth="1"/>
    <col min="10503" max="10504" width="14.85546875" customWidth="1"/>
    <col min="10505" max="10505" width="12.140625" customWidth="1"/>
    <col min="10506" max="10507" width="14.85546875" customWidth="1"/>
    <col min="10508" max="10508" width="14.28515625" customWidth="1"/>
    <col min="10509" max="10509" width="14" customWidth="1"/>
    <col min="10510" max="10511" width="10.7109375" customWidth="1"/>
    <col min="10512" max="10512" width="11.5703125" customWidth="1"/>
    <col min="10513" max="10513" width="11.42578125" customWidth="1"/>
    <col min="10514" max="10515" width="10.7109375" customWidth="1"/>
    <col min="10516" max="10516" width="11.85546875" customWidth="1"/>
    <col min="10517" max="10517" width="14.5703125" customWidth="1"/>
    <col min="10518" max="10518" width="10.5703125" customWidth="1"/>
    <col min="10519" max="10519" width="11.85546875" customWidth="1"/>
    <col min="10520" max="10520" width="14.85546875" customWidth="1"/>
    <col min="10521" max="10741" width="15.28515625" customWidth="1"/>
    <col min="10742" max="10742" width="5.140625" customWidth="1"/>
    <col min="10743" max="10743" width="15.28515625" customWidth="1"/>
    <col min="10744" max="10744" width="4.42578125" customWidth="1"/>
    <col min="10745" max="10745" width="12.5703125" customWidth="1"/>
    <col min="10746" max="10746" width="14.85546875" customWidth="1"/>
    <col min="10747" max="10747" width="23.5703125" customWidth="1"/>
    <col min="10748" max="10748" width="16.140625" customWidth="1"/>
    <col min="10749" max="10749" width="15.5703125" customWidth="1"/>
    <col min="10750" max="10750" width="16.42578125" customWidth="1"/>
    <col min="10751" max="10751" width="15.7109375" customWidth="1"/>
    <col min="10753" max="10753" width="14.85546875" customWidth="1"/>
    <col min="10754" max="10754" width="25.28515625" customWidth="1"/>
    <col min="10755" max="10755" width="14.85546875" customWidth="1"/>
    <col min="10756" max="10756" width="11" customWidth="1"/>
    <col min="10757" max="10757" width="14.85546875" customWidth="1"/>
    <col min="10758" max="10758" width="47.7109375" customWidth="1"/>
    <col min="10759" max="10760" width="14.85546875" customWidth="1"/>
    <col min="10761" max="10761" width="12.140625" customWidth="1"/>
    <col min="10762" max="10763" width="14.85546875" customWidth="1"/>
    <col min="10764" max="10764" width="14.28515625" customWidth="1"/>
    <col min="10765" max="10765" width="14" customWidth="1"/>
    <col min="10766" max="10767" width="10.7109375" customWidth="1"/>
    <col min="10768" max="10768" width="11.5703125" customWidth="1"/>
    <col min="10769" max="10769" width="11.42578125" customWidth="1"/>
    <col min="10770" max="10771" width="10.7109375" customWidth="1"/>
    <col min="10772" max="10772" width="11.85546875" customWidth="1"/>
    <col min="10773" max="10773" width="14.5703125" customWidth="1"/>
    <col min="10774" max="10774" width="10.5703125" customWidth="1"/>
    <col min="10775" max="10775" width="11.85546875" customWidth="1"/>
    <col min="10776" max="10776" width="14.85546875" customWidth="1"/>
    <col min="10777" max="10997" width="15.28515625" customWidth="1"/>
    <col min="10998" max="10998" width="5.140625" customWidth="1"/>
    <col min="10999" max="10999" width="15.28515625" customWidth="1"/>
    <col min="11000" max="11000" width="4.42578125" customWidth="1"/>
    <col min="11001" max="11001" width="12.5703125" customWidth="1"/>
    <col min="11002" max="11002" width="14.85546875" customWidth="1"/>
    <col min="11003" max="11003" width="23.5703125" customWidth="1"/>
    <col min="11004" max="11004" width="16.140625" customWidth="1"/>
    <col min="11005" max="11005" width="15.5703125" customWidth="1"/>
    <col min="11006" max="11006" width="16.42578125" customWidth="1"/>
    <col min="11007" max="11007" width="15.7109375" customWidth="1"/>
    <col min="11009" max="11009" width="14.85546875" customWidth="1"/>
    <col min="11010" max="11010" width="25.28515625" customWidth="1"/>
    <col min="11011" max="11011" width="14.85546875" customWidth="1"/>
    <col min="11012" max="11012" width="11" customWidth="1"/>
    <col min="11013" max="11013" width="14.85546875" customWidth="1"/>
    <col min="11014" max="11014" width="47.7109375" customWidth="1"/>
    <col min="11015" max="11016" width="14.85546875" customWidth="1"/>
    <col min="11017" max="11017" width="12.140625" customWidth="1"/>
    <col min="11018" max="11019" width="14.85546875" customWidth="1"/>
    <col min="11020" max="11020" width="14.28515625" customWidth="1"/>
    <col min="11021" max="11021" width="14" customWidth="1"/>
    <col min="11022" max="11023" width="10.7109375" customWidth="1"/>
    <col min="11024" max="11024" width="11.5703125" customWidth="1"/>
    <col min="11025" max="11025" width="11.42578125" customWidth="1"/>
    <col min="11026" max="11027" width="10.7109375" customWidth="1"/>
    <col min="11028" max="11028" width="11.85546875" customWidth="1"/>
    <col min="11029" max="11029" width="14.5703125" customWidth="1"/>
    <col min="11030" max="11030" width="10.5703125" customWidth="1"/>
    <col min="11031" max="11031" width="11.85546875" customWidth="1"/>
    <col min="11032" max="11032" width="14.85546875" customWidth="1"/>
    <col min="11033" max="11253" width="15.28515625" customWidth="1"/>
    <col min="11254" max="11254" width="5.140625" customWidth="1"/>
    <col min="11255" max="11255" width="15.28515625" customWidth="1"/>
    <col min="11256" max="11256" width="4.42578125" customWidth="1"/>
    <col min="11257" max="11257" width="12.5703125" customWidth="1"/>
    <col min="11258" max="11258" width="14.85546875" customWidth="1"/>
    <col min="11259" max="11259" width="23.5703125" customWidth="1"/>
    <col min="11260" max="11260" width="16.140625" customWidth="1"/>
    <col min="11261" max="11261" width="15.5703125" customWidth="1"/>
    <col min="11262" max="11262" width="16.42578125" customWidth="1"/>
    <col min="11263" max="11263" width="15.7109375" customWidth="1"/>
    <col min="11265" max="11265" width="14.85546875" customWidth="1"/>
    <col min="11266" max="11266" width="25.28515625" customWidth="1"/>
    <col min="11267" max="11267" width="14.85546875" customWidth="1"/>
    <col min="11268" max="11268" width="11" customWidth="1"/>
    <col min="11269" max="11269" width="14.85546875" customWidth="1"/>
    <col min="11270" max="11270" width="47.7109375" customWidth="1"/>
    <col min="11271" max="11272" width="14.85546875" customWidth="1"/>
    <col min="11273" max="11273" width="12.140625" customWidth="1"/>
    <col min="11274" max="11275" width="14.85546875" customWidth="1"/>
    <col min="11276" max="11276" width="14.28515625" customWidth="1"/>
    <col min="11277" max="11277" width="14" customWidth="1"/>
    <col min="11278" max="11279" width="10.7109375" customWidth="1"/>
    <col min="11280" max="11280" width="11.5703125" customWidth="1"/>
    <col min="11281" max="11281" width="11.42578125" customWidth="1"/>
    <col min="11282" max="11283" width="10.7109375" customWidth="1"/>
    <col min="11284" max="11284" width="11.85546875" customWidth="1"/>
    <col min="11285" max="11285" width="14.5703125" customWidth="1"/>
    <col min="11286" max="11286" width="10.5703125" customWidth="1"/>
    <col min="11287" max="11287" width="11.85546875" customWidth="1"/>
    <col min="11288" max="11288" width="14.85546875" customWidth="1"/>
    <col min="11289" max="11509" width="15.28515625" customWidth="1"/>
    <col min="11510" max="11510" width="5.140625" customWidth="1"/>
    <col min="11511" max="11511" width="15.28515625" customWidth="1"/>
    <col min="11512" max="11512" width="4.42578125" customWidth="1"/>
    <col min="11513" max="11513" width="12.5703125" customWidth="1"/>
    <col min="11514" max="11514" width="14.85546875" customWidth="1"/>
    <col min="11515" max="11515" width="23.5703125" customWidth="1"/>
    <col min="11516" max="11516" width="16.140625" customWidth="1"/>
    <col min="11517" max="11517" width="15.5703125" customWidth="1"/>
    <col min="11518" max="11518" width="16.42578125" customWidth="1"/>
    <col min="11519" max="11519" width="15.7109375" customWidth="1"/>
    <col min="11521" max="11521" width="14.85546875" customWidth="1"/>
    <col min="11522" max="11522" width="25.28515625" customWidth="1"/>
    <col min="11523" max="11523" width="14.85546875" customWidth="1"/>
    <col min="11524" max="11524" width="11" customWidth="1"/>
    <col min="11525" max="11525" width="14.85546875" customWidth="1"/>
    <col min="11526" max="11526" width="47.7109375" customWidth="1"/>
    <col min="11527" max="11528" width="14.85546875" customWidth="1"/>
    <col min="11529" max="11529" width="12.140625" customWidth="1"/>
    <col min="11530" max="11531" width="14.85546875" customWidth="1"/>
    <col min="11532" max="11532" width="14.28515625" customWidth="1"/>
    <col min="11533" max="11533" width="14" customWidth="1"/>
    <col min="11534" max="11535" width="10.7109375" customWidth="1"/>
    <col min="11536" max="11536" width="11.5703125" customWidth="1"/>
    <col min="11537" max="11537" width="11.42578125" customWidth="1"/>
    <col min="11538" max="11539" width="10.7109375" customWidth="1"/>
    <col min="11540" max="11540" width="11.85546875" customWidth="1"/>
    <col min="11541" max="11541" width="14.5703125" customWidth="1"/>
    <col min="11542" max="11542" width="10.5703125" customWidth="1"/>
    <col min="11543" max="11543" width="11.85546875" customWidth="1"/>
    <col min="11544" max="11544" width="14.85546875" customWidth="1"/>
    <col min="11545" max="11765" width="15.28515625" customWidth="1"/>
    <col min="11766" max="11766" width="5.140625" customWidth="1"/>
    <col min="11767" max="11767" width="15.28515625" customWidth="1"/>
    <col min="11768" max="11768" width="4.42578125" customWidth="1"/>
    <col min="11769" max="11769" width="12.5703125" customWidth="1"/>
    <col min="11770" max="11770" width="14.85546875" customWidth="1"/>
    <col min="11771" max="11771" width="23.5703125" customWidth="1"/>
    <col min="11772" max="11772" width="16.140625" customWidth="1"/>
    <col min="11773" max="11773" width="15.5703125" customWidth="1"/>
    <col min="11774" max="11774" width="16.42578125" customWidth="1"/>
    <col min="11775" max="11775" width="15.7109375" customWidth="1"/>
    <col min="11777" max="11777" width="14.85546875" customWidth="1"/>
    <col min="11778" max="11778" width="25.28515625" customWidth="1"/>
    <col min="11779" max="11779" width="14.85546875" customWidth="1"/>
    <col min="11780" max="11780" width="11" customWidth="1"/>
    <col min="11781" max="11781" width="14.85546875" customWidth="1"/>
    <col min="11782" max="11782" width="47.7109375" customWidth="1"/>
    <col min="11783" max="11784" width="14.85546875" customWidth="1"/>
    <col min="11785" max="11785" width="12.140625" customWidth="1"/>
    <col min="11786" max="11787" width="14.85546875" customWidth="1"/>
    <col min="11788" max="11788" width="14.28515625" customWidth="1"/>
    <col min="11789" max="11789" width="14" customWidth="1"/>
    <col min="11790" max="11791" width="10.7109375" customWidth="1"/>
    <col min="11792" max="11792" width="11.5703125" customWidth="1"/>
    <col min="11793" max="11793" width="11.42578125" customWidth="1"/>
    <col min="11794" max="11795" width="10.7109375" customWidth="1"/>
    <col min="11796" max="11796" width="11.85546875" customWidth="1"/>
    <col min="11797" max="11797" width="14.5703125" customWidth="1"/>
    <col min="11798" max="11798" width="10.5703125" customWidth="1"/>
    <col min="11799" max="11799" width="11.85546875" customWidth="1"/>
    <col min="11800" max="11800" width="14.85546875" customWidth="1"/>
    <col min="11801" max="12021" width="15.28515625" customWidth="1"/>
    <col min="12022" max="12022" width="5.140625" customWidth="1"/>
    <col min="12023" max="12023" width="15.28515625" customWidth="1"/>
    <col min="12024" max="12024" width="4.42578125" customWidth="1"/>
    <col min="12025" max="12025" width="12.5703125" customWidth="1"/>
    <col min="12026" max="12026" width="14.85546875" customWidth="1"/>
    <col min="12027" max="12027" width="23.5703125" customWidth="1"/>
    <col min="12028" max="12028" width="16.140625" customWidth="1"/>
    <col min="12029" max="12029" width="15.5703125" customWidth="1"/>
    <col min="12030" max="12030" width="16.42578125" customWidth="1"/>
    <col min="12031" max="12031" width="15.7109375" customWidth="1"/>
    <col min="12033" max="12033" width="14.85546875" customWidth="1"/>
    <col min="12034" max="12034" width="25.28515625" customWidth="1"/>
    <col min="12035" max="12035" width="14.85546875" customWidth="1"/>
    <col min="12036" max="12036" width="11" customWidth="1"/>
    <col min="12037" max="12037" width="14.85546875" customWidth="1"/>
    <col min="12038" max="12038" width="47.7109375" customWidth="1"/>
    <col min="12039" max="12040" width="14.85546875" customWidth="1"/>
    <col min="12041" max="12041" width="12.140625" customWidth="1"/>
    <col min="12042" max="12043" width="14.85546875" customWidth="1"/>
    <col min="12044" max="12044" width="14.28515625" customWidth="1"/>
    <col min="12045" max="12045" width="14" customWidth="1"/>
    <col min="12046" max="12047" width="10.7109375" customWidth="1"/>
    <col min="12048" max="12048" width="11.5703125" customWidth="1"/>
    <col min="12049" max="12049" width="11.42578125" customWidth="1"/>
    <col min="12050" max="12051" width="10.7109375" customWidth="1"/>
    <col min="12052" max="12052" width="11.85546875" customWidth="1"/>
    <col min="12053" max="12053" width="14.5703125" customWidth="1"/>
    <col min="12054" max="12054" width="10.5703125" customWidth="1"/>
    <col min="12055" max="12055" width="11.85546875" customWidth="1"/>
    <col min="12056" max="12056" width="14.85546875" customWidth="1"/>
    <col min="12057" max="12277" width="15.28515625" customWidth="1"/>
    <col min="12278" max="12278" width="5.140625" customWidth="1"/>
    <col min="12279" max="12279" width="15.28515625" customWidth="1"/>
    <col min="12280" max="12280" width="4.42578125" customWidth="1"/>
    <col min="12281" max="12281" width="12.5703125" customWidth="1"/>
    <col min="12282" max="12282" width="14.85546875" customWidth="1"/>
    <col min="12283" max="12283" width="23.5703125" customWidth="1"/>
    <col min="12284" max="12284" width="16.140625" customWidth="1"/>
    <col min="12285" max="12285" width="15.5703125" customWidth="1"/>
    <col min="12286" max="12286" width="16.42578125" customWidth="1"/>
    <col min="12287" max="12287" width="15.7109375" customWidth="1"/>
    <col min="12289" max="12289" width="14.85546875" customWidth="1"/>
    <col min="12290" max="12290" width="25.28515625" customWidth="1"/>
    <col min="12291" max="12291" width="14.85546875" customWidth="1"/>
    <col min="12292" max="12292" width="11" customWidth="1"/>
    <col min="12293" max="12293" width="14.85546875" customWidth="1"/>
    <col min="12294" max="12294" width="47.7109375" customWidth="1"/>
    <col min="12295" max="12296" width="14.85546875" customWidth="1"/>
    <col min="12297" max="12297" width="12.140625" customWidth="1"/>
    <col min="12298" max="12299" width="14.85546875" customWidth="1"/>
    <col min="12300" max="12300" width="14.28515625" customWidth="1"/>
    <col min="12301" max="12301" width="14" customWidth="1"/>
    <col min="12302" max="12303" width="10.7109375" customWidth="1"/>
    <col min="12304" max="12304" width="11.5703125" customWidth="1"/>
    <col min="12305" max="12305" width="11.42578125" customWidth="1"/>
    <col min="12306" max="12307" width="10.7109375" customWidth="1"/>
    <col min="12308" max="12308" width="11.85546875" customWidth="1"/>
    <col min="12309" max="12309" width="14.5703125" customWidth="1"/>
    <col min="12310" max="12310" width="10.5703125" customWidth="1"/>
    <col min="12311" max="12311" width="11.85546875" customWidth="1"/>
    <col min="12312" max="12312" width="14.85546875" customWidth="1"/>
    <col min="12313" max="12533" width="15.28515625" customWidth="1"/>
    <col min="12534" max="12534" width="5.140625" customWidth="1"/>
    <col min="12535" max="12535" width="15.28515625" customWidth="1"/>
    <col min="12536" max="12536" width="4.42578125" customWidth="1"/>
    <col min="12537" max="12537" width="12.5703125" customWidth="1"/>
    <col min="12538" max="12538" width="14.85546875" customWidth="1"/>
    <col min="12539" max="12539" width="23.5703125" customWidth="1"/>
    <col min="12540" max="12540" width="16.140625" customWidth="1"/>
    <col min="12541" max="12541" width="15.5703125" customWidth="1"/>
    <col min="12542" max="12542" width="16.42578125" customWidth="1"/>
    <col min="12543" max="12543" width="15.7109375" customWidth="1"/>
    <col min="12545" max="12545" width="14.85546875" customWidth="1"/>
    <col min="12546" max="12546" width="25.28515625" customWidth="1"/>
    <col min="12547" max="12547" width="14.85546875" customWidth="1"/>
    <col min="12548" max="12548" width="11" customWidth="1"/>
    <col min="12549" max="12549" width="14.85546875" customWidth="1"/>
    <col min="12550" max="12550" width="47.7109375" customWidth="1"/>
    <col min="12551" max="12552" width="14.85546875" customWidth="1"/>
    <col min="12553" max="12553" width="12.140625" customWidth="1"/>
    <col min="12554" max="12555" width="14.85546875" customWidth="1"/>
    <col min="12556" max="12556" width="14.28515625" customWidth="1"/>
    <col min="12557" max="12557" width="14" customWidth="1"/>
    <col min="12558" max="12559" width="10.7109375" customWidth="1"/>
    <col min="12560" max="12560" width="11.5703125" customWidth="1"/>
    <col min="12561" max="12561" width="11.42578125" customWidth="1"/>
    <col min="12562" max="12563" width="10.7109375" customWidth="1"/>
    <col min="12564" max="12564" width="11.85546875" customWidth="1"/>
    <col min="12565" max="12565" width="14.5703125" customWidth="1"/>
    <col min="12566" max="12566" width="10.5703125" customWidth="1"/>
    <col min="12567" max="12567" width="11.85546875" customWidth="1"/>
    <col min="12568" max="12568" width="14.85546875" customWidth="1"/>
    <col min="12569" max="12789" width="15.28515625" customWidth="1"/>
    <col min="12790" max="12790" width="5.140625" customWidth="1"/>
    <col min="12791" max="12791" width="15.28515625" customWidth="1"/>
    <col min="12792" max="12792" width="4.42578125" customWidth="1"/>
    <col min="12793" max="12793" width="12.5703125" customWidth="1"/>
    <col min="12794" max="12794" width="14.85546875" customWidth="1"/>
    <col min="12795" max="12795" width="23.5703125" customWidth="1"/>
    <col min="12796" max="12796" width="16.140625" customWidth="1"/>
    <col min="12797" max="12797" width="15.5703125" customWidth="1"/>
    <col min="12798" max="12798" width="16.42578125" customWidth="1"/>
    <col min="12799" max="12799" width="15.7109375" customWidth="1"/>
    <col min="12801" max="12801" width="14.85546875" customWidth="1"/>
    <col min="12802" max="12802" width="25.28515625" customWidth="1"/>
    <col min="12803" max="12803" width="14.85546875" customWidth="1"/>
    <col min="12804" max="12804" width="11" customWidth="1"/>
    <col min="12805" max="12805" width="14.85546875" customWidth="1"/>
    <col min="12806" max="12806" width="47.7109375" customWidth="1"/>
    <col min="12807" max="12808" width="14.85546875" customWidth="1"/>
    <col min="12809" max="12809" width="12.140625" customWidth="1"/>
    <col min="12810" max="12811" width="14.85546875" customWidth="1"/>
    <col min="12812" max="12812" width="14.28515625" customWidth="1"/>
    <col min="12813" max="12813" width="14" customWidth="1"/>
    <col min="12814" max="12815" width="10.7109375" customWidth="1"/>
    <col min="12816" max="12816" width="11.5703125" customWidth="1"/>
    <col min="12817" max="12817" width="11.42578125" customWidth="1"/>
    <col min="12818" max="12819" width="10.7109375" customWidth="1"/>
    <col min="12820" max="12820" width="11.85546875" customWidth="1"/>
    <col min="12821" max="12821" width="14.5703125" customWidth="1"/>
    <col min="12822" max="12822" width="10.5703125" customWidth="1"/>
    <col min="12823" max="12823" width="11.85546875" customWidth="1"/>
    <col min="12824" max="12824" width="14.85546875" customWidth="1"/>
    <col min="12825" max="13045" width="15.28515625" customWidth="1"/>
    <col min="13046" max="13046" width="5.140625" customWidth="1"/>
    <col min="13047" max="13047" width="15.28515625" customWidth="1"/>
    <col min="13048" max="13048" width="4.42578125" customWidth="1"/>
    <col min="13049" max="13049" width="12.5703125" customWidth="1"/>
    <col min="13050" max="13050" width="14.85546875" customWidth="1"/>
    <col min="13051" max="13051" width="23.5703125" customWidth="1"/>
    <col min="13052" max="13052" width="16.140625" customWidth="1"/>
    <col min="13053" max="13053" width="15.5703125" customWidth="1"/>
    <col min="13054" max="13054" width="16.42578125" customWidth="1"/>
    <col min="13055" max="13055" width="15.7109375" customWidth="1"/>
    <col min="13057" max="13057" width="14.85546875" customWidth="1"/>
    <col min="13058" max="13058" width="25.28515625" customWidth="1"/>
    <col min="13059" max="13059" width="14.85546875" customWidth="1"/>
    <col min="13060" max="13060" width="11" customWidth="1"/>
    <col min="13061" max="13061" width="14.85546875" customWidth="1"/>
    <col min="13062" max="13062" width="47.7109375" customWidth="1"/>
    <col min="13063" max="13064" width="14.85546875" customWidth="1"/>
    <col min="13065" max="13065" width="12.140625" customWidth="1"/>
    <col min="13066" max="13067" width="14.85546875" customWidth="1"/>
    <col min="13068" max="13068" width="14.28515625" customWidth="1"/>
    <col min="13069" max="13069" width="14" customWidth="1"/>
    <col min="13070" max="13071" width="10.7109375" customWidth="1"/>
    <col min="13072" max="13072" width="11.5703125" customWidth="1"/>
    <col min="13073" max="13073" width="11.42578125" customWidth="1"/>
    <col min="13074" max="13075" width="10.7109375" customWidth="1"/>
    <col min="13076" max="13076" width="11.85546875" customWidth="1"/>
    <col min="13077" max="13077" width="14.5703125" customWidth="1"/>
    <col min="13078" max="13078" width="10.5703125" customWidth="1"/>
    <col min="13079" max="13079" width="11.85546875" customWidth="1"/>
    <col min="13080" max="13080" width="14.85546875" customWidth="1"/>
    <col min="13081" max="13301" width="15.28515625" customWidth="1"/>
    <col min="13302" max="13302" width="5.140625" customWidth="1"/>
    <col min="13303" max="13303" width="15.28515625" customWidth="1"/>
    <col min="13304" max="13304" width="4.42578125" customWidth="1"/>
    <col min="13305" max="13305" width="12.5703125" customWidth="1"/>
    <col min="13306" max="13306" width="14.85546875" customWidth="1"/>
    <col min="13307" max="13307" width="23.5703125" customWidth="1"/>
    <col min="13308" max="13308" width="16.140625" customWidth="1"/>
    <col min="13309" max="13309" width="15.5703125" customWidth="1"/>
    <col min="13310" max="13310" width="16.42578125" customWidth="1"/>
    <col min="13311" max="13311" width="15.7109375" customWidth="1"/>
    <col min="13313" max="13313" width="14.85546875" customWidth="1"/>
    <col min="13314" max="13314" width="25.28515625" customWidth="1"/>
    <col min="13315" max="13315" width="14.85546875" customWidth="1"/>
    <col min="13316" max="13316" width="11" customWidth="1"/>
    <col min="13317" max="13317" width="14.85546875" customWidth="1"/>
    <col min="13318" max="13318" width="47.7109375" customWidth="1"/>
    <col min="13319" max="13320" width="14.85546875" customWidth="1"/>
    <col min="13321" max="13321" width="12.140625" customWidth="1"/>
    <col min="13322" max="13323" width="14.85546875" customWidth="1"/>
    <col min="13324" max="13324" width="14.28515625" customWidth="1"/>
    <col min="13325" max="13325" width="14" customWidth="1"/>
    <col min="13326" max="13327" width="10.7109375" customWidth="1"/>
    <col min="13328" max="13328" width="11.5703125" customWidth="1"/>
    <col min="13329" max="13329" width="11.42578125" customWidth="1"/>
    <col min="13330" max="13331" width="10.7109375" customWidth="1"/>
    <col min="13332" max="13332" width="11.85546875" customWidth="1"/>
    <col min="13333" max="13333" width="14.5703125" customWidth="1"/>
    <col min="13334" max="13334" width="10.5703125" customWidth="1"/>
    <col min="13335" max="13335" width="11.85546875" customWidth="1"/>
    <col min="13336" max="13336" width="14.85546875" customWidth="1"/>
    <col min="13337" max="13557" width="15.28515625" customWidth="1"/>
    <col min="13558" max="13558" width="5.140625" customWidth="1"/>
    <col min="13559" max="13559" width="15.28515625" customWidth="1"/>
    <col min="13560" max="13560" width="4.42578125" customWidth="1"/>
    <col min="13561" max="13561" width="12.5703125" customWidth="1"/>
    <col min="13562" max="13562" width="14.85546875" customWidth="1"/>
    <col min="13563" max="13563" width="23.5703125" customWidth="1"/>
    <col min="13564" max="13564" width="16.140625" customWidth="1"/>
    <col min="13565" max="13565" width="15.5703125" customWidth="1"/>
    <col min="13566" max="13566" width="16.42578125" customWidth="1"/>
    <col min="13567" max="13567" width="15.7109375" customWidth="1"/>
    <col min="13569" max="13569" width="14.85546875" customWidth="1"/>
    <col min="13570" max="13570" width="25.28515625" customWidth="1"/>
    <col min="13571" max="13571" width="14.85546875" customWidth="1"/>
    <col min="13572" max="13572" width="11" customWidth="1"/>
    <col min="13573" max="13573" width="14.85546875" customWidth="1"/>
    <col min="13574" max="13574" width="47.7109375" customWidth="1"/>
    <col min="13575" max="13576" width="14.85546875" customWidth="1"/>
    <col min="13577" max="13577" width="12.140625" customWidth="1"/>
    <col min="13578" max="13579" width="14.85546875" customWidth="1"/>
    <col min="13580" max="13580" width="14.28515625" customWidth="1"/>
    <col min="13581" max="13581" width="14" customWidth="1"/>
    <col min="13582" max="13583" width="10.7109375" customWidth="1"/>
    <col min="13584" max="13584" width="11.5703125" customWidth="1"/>
    <col min="13585" max="13585" width="11.42578125" customWidth="1"/>
    <col min="13586" max="13587" width="10.7109375" customWidth="1"/>
    <col min="13588" max="13588" width="11.85546875" customWidth="1"/>
    <col min="13589" max="13589" width="14.5703125" customWidth="1"/>
    <col min="13590" max="13590" width="10.5703125" customWidth="1"/>
    <col min="13591" max="13591" width="11.85546875" customWidth="1"/>
    <col min="13592" max="13592" width="14.85546875" customWidth="1"/>
    <col min="13593" max="13813" width="15.28515625" customWidth="1"/>
    <col min="13814" max="13814" width="5.140625" customWidth="1"/>
    <col min="13815" max="13815" width="15.28515625" customWidth="1"/>
    <col min="13816" max="13816" width="4.42578125" customWidth="1"/>
    <col min="13817" max="13817" width="12.5703125" customWidth="1"/>
    <col min="13818" max="13818" width="14.85546875" customWidth="1"/>
    <col min="13819" max="13819" width="23.5703125" customWidth="1"/>
    <col min="13820" max="13820" width="16.140625" customWidth="1"/>
    <col min="13821" max="13821" width="15.5703125" customWidth="1"/>
    <col min="13822" max="13822" width="16.42578125" customWidth="1"/>
    <col min="13823" max="13823" width="15.7109375" customWidth="1"/>
    <col min="13825" max="13825" width="14.85546875" customWidth="1"/>
    <col min="13826" max="13826" width="25.28515625" customWidth="1"/>
    <col min="13827" max="13827" width="14.85546875" customWidth="1"/>
    <col min="13828" max="13828" width="11" customWidth="1"/>
    <col min="13829" max="13829" width="14.85546875" customWidth="1"/>
    <col min="13830" max="13830" width="47.7109375" customWidth="1"/>
    <col min="13831" max="13832" width="14.85546875" customWidth="1"/>
    <col min="13833" max="13833" width="12.140625" customWidth="1"/>
    <col min="13834" max="13835" width="14.85546875" customWidth="1"/>
    <col min="13836" max="13836" width="14.28515625" customWidth="1"/>
    <col min="13837" max="13837" width="14" customWidth="1"/>
    <col min="13838" max="13839" width="10.7109375" customWidth="1"/>
    <col min="13840" max="13840" width="11.5703125" customWidth="1"/>
    <col min="13841" max="13841" width="11.42578125" customWidth="1"/>
    <col min="13842" max="13843" width="10.7109375" customWidth="1"/>
    <col min="13844" max="13844" width="11.85546875" customWidth="1"/>
    <col min="13845" max="13845" width="14.5703125" customWidth="1"/>
    <col min="13846" max="13846" width="10.5703125" customWidth="1"/>
    <col min="13847" max="13847" width="11.85546875" customWidth="1"/>
    <col min="13848" max="13848" width="14.85546875" customWidth="1"/>
    <col min="13849" max="14069" width="15.28515625" customWidth="1"/>
    <col min="14070" max="14070" width="5.140625" customWidth="1"/>
    <col min="14071" max="14071" width="15.28515625" customWidth="1"/>
    <col min="14072" max="14072" width="4.42578125" customWidth="1"/>
    <col min="14073" max="14073" width="12.5703125" customWidth="1"/>
    <col min="14074" max="14074" width="14.85546875" customWidth="1"/>
    <col min="14075" max="14075" width="23.5703125" customWidth="1"/>
    <col min="14076" max="14076" width="16.140625" customWidth="1"/>
    <col min="14077" max="14077" width="15.5703125" customWidth="1"/>
    <col min="14078" max="14078" width="16.42578125" customWidth="1"/>
    <col min="14079" max="14079" width="15.7109375" customWidth="1"/>
    <col min="14081" max="14081" width="14.85546875" customWidth="1"/>
    <col min="14082" max="14082" width="25.28515625" customWidth="1"/>
    <col min="14083" max="14083" width="14.85546875" customWidth="1"/>
    <col min="14084" max="14084" width="11" customWidth="1"/>
    <col min="14085" max="14085" width="14.85546875" customWidth="1"/>
    <col min="14086" max="14086" width="47.7109375" customWidth="1"/>
    <col min="14087" max="14088" width="14.85546875" customWidth="1"/>
    <col min="14089" max="14089" width="12.140625" customWidth="1"/>
    <col min="14090" max="14091" width="14.85546875" customWidth="1"/>
    <col min="14092" max="14092" width="14.28515625" customWidth="1"/>
    <col min="14093" max="14093" width="14" customWidth="1"/>
    <col min="14094" max="14095" width="10.7109375" customWidth="1"/>
    <col min="14096" max="14096" width="11.5703125" customWidth="1"/>
    <col min="14097" max="14097" width="11.42578125" customWidth="1"/>
    <col min="14098" max="14099" width="10.7109375" customWidth="1"/>
    <col min="14100" max="14100" width="11.85546875" customWidth="1"/>
    <col min="14101" max="14101" width="14.5703125" customWidth="1"/>
    <col min="14102" max="14102" width="10.5703125" customWidth="1"/>
    <col min="14103" max="14103" width="11.85546875" customWidth="1"/>
    <col min="14104" max="14104" width="14.85546875" customWidth="1"/>
    <col min="14105" max="14325" width="15.28515625" customWidth="1"/>
    <col min="14326" max="14326" width="5.140625" customWidth="1"/>
    <col min="14327" max="14327" width="15.28515625" customWidth="1"/>
    <col min="14328" max="14328" width="4.42578125" customWidth="1"/>
    <col min="14329" max="14329" width="12.5703125" customWidth="1"/>
    <col min="14330" max="14330" width="14.85546875" customWidth="1"/>
    <col min="14331" max="14331" width="23.5703125" customWidth="1"/>
    <col min="14332" max="14332" width="16.140625" customWidth="1"/>
    <col min="14333" max="14333" width="15.5703125" customWidth="1"/>
    <col min="14334" max="14334" width="16.42578125" customWidth="1"/>
    <col min="14335" max="14335" width="15.7109375" customWidth="1"/>
    <col min="14337" max="14337" width="14.85546875" customWidth="1"/>
    <col min="14338" max="14338" width="25.28515625" customWidth="1"/>
    <col min="14339" max="14339" width="14.85546875" customWidth="1"/>
    <col min="14340" max="14340" width="11" customWidth="1"/>
    <col min="14341" max="14341" width="14.85546875" customWidth="1"/>
    <col min="14342" max="14342" width="47.7109375" customWidth="1"/>
    <col min="14343" max="14344" width="14.85546875" customWidth="1"/>
    <col min="14345" max="14345" width="12.140625" customWidth="1"/>
    <col min="14346" max="14347" width="14.85546875" customWidth="1"/>
    <col min="14348" max="14348" width="14.28515625" customWidth="1"/>
    <col min="14349" max="14349" width="14" customWidth="1"/>
    <col min="14350" max="14351" width="10.7109375" customWidth="1"/>
    <col min="14352" max="14352" width="11.5703125" customWidth="1"/>
    <col min="14353" max="14353" width="11.42578125" customWidth="1"/>
    <col min="14354" max="14355" width="10.7109375" customWidth="1"/>
    <col min="14356" max="14356" width="11.85546875" customWidth="1"/>
    <col min="14357" max="14357" width="14.5703125" customWidth="1"/>
    <col min="14358" max="14358" width="10.5703125" customWidth="1"/>
    <col min="14359" max="14359" width="11.85546875" customWidth="1"/>
    <col min="14360" max="14360" width="14.85546875" customWidth="1"/>
    <col min="14361" max="14581" width="15.28515625" customWidth="1"/>
    <col min="14582" max="14582" width="5.140625" customWidth="1"/>
    <col min="14583" max="14583" width="15.28515625" customWidth="1"/>
    <col min="14584" max="14584" width="4.42578125" customWidth="1"/>
    <col min="14585" max="14585" width="12.5703125" customWidth="1"/>
    <col min="14586" max="14586" width="14.85546875" customWidth="1"/>
    <col min="14587" max="14587" width="23.5703125" customWidth="1"/>
    <col min="14588" max="14588" width="16.140625" customWidth="1"/>
    <col min="14589" max="14589" width="15.5703125" customWidth="1"/>
    <col min="14590" max="14590" width="16.42578125" customWidth="1"/>
    <col min="14591" max="14591" width="15.7109375" customWidth="1"/>
    <col min="14593" max="14593" width="14.85546875" customWidth="1"/>
    <col min="14594" max="14594" width="25.28515625" customWidth="1"/>
    <col min="14595" max="14595" width="14.85546875" customWidth="1"/>
    <col min="14596" max="14596" width="11" customWidth="1"/>
    <col min="14597" max="14597" width="14.85546875" customWidth="1"/>
    <col min="14598" max="14598" width="47.7109375" customWidth="1"/>
    <col min="14599" max="14600" width="14.85546875" customWidth="1"/>
    <col min="14601" max="14601" width="12.140625" customWidth="1"/>
    <col min="14602" max="14603" width="14.85546875" customWidth="1"/>
    <col min="14604" max="14604" width="14.28515625" customWidth="1"/>
    <col min="14605" max="14605" width="14" customWidth="1"/>
    <col min="14606" max="14607" width="10.7109375" customWidth="1"/>
    <col min="14608" max="14608" width="11.5703125" customWidth="1"/>
    <col min="14609" max="14609" width="11.42578125" customWidth="1"/>
    <col min="14610" max="14611" width="10.7109375" customWidth="1"/>
    <col min="14612" max="14612" width="11.85546875" customWidth="1"/>
    <col min="14613" max="14613" width="14.5703125" customWidth="1"/>
    <col min="14614" max="14614" width="10.5703125" customWidth="1"/>
    <col min="14615" max="14615" width="11.85546875" customWidth="1"/>
    <col min="14616" max="14616" width="14.85546875" customWidth="1"/>
    <col min="14617" max="14837" width="15.28515625" customWidth="1"/>
    <col min="14838" max="14838" width="5.140625" customWidth="1"/>
    <col min="14839" max="14839" width="15.28515625" customWidth="1"/>
    <col min="14840" max="14840" width="4.42578125" customWidth="1"/>
    <col min="14841" max="14841" width="12.5703125" customWidth="1"/>
    <col min="14842" max="14842" width="14.85546875" customWidth="1"/>
    <col min="14843" max="14843" width="23.5703125" customWidth="1"/>
    <col min="14844" max="14844" width="16.140625" customWidth="1"/>
    <col min="14845" max="14845" width="15.5703125" customWidth="1"/>
    <col min="14846" max="14846" width="16.42578125" customWidth="1"/>
    <col min="14847" max="14847" width="15.7109375" customWidth="1"/>
    <col min="14849" max="14849" width="14.85546875" customWidth="1"/>
    <col min="14850" max="14850" width="25.28515625" customWidth="1"/>
    <col min="14851" max="14851" width="14.85546875" customWidth="1"/>
    <col min="14852" max="14852" width="11" customWidth="1"/>
    <col min="14853" max="14853" width="14.85546875" customWidth="1"/>
    <col min="14854" max="14854" width="47.7109375" customWidth="1"/>
    <col min="14855" max="14856" width="14.85546875" customWidth="1"/>
    <col min="14857" max="14857" width="12.140625" customWidth="1"/>
    <col min="14858" max="14859" width="14.85546875" customWidth="1"/>
    <col min="14860" max="14860" width="14.28515625" customWidth="1"/>
    <col min="14861" max="14861" width="14" customWidth="1"/>
    <col min="14862" max="14863" width="10.7109375" customWidth="1"/>
    <col min="14864" max="14864" width="11.5703125" customWidth="1"/>
    <col min="14865" max="14865" width="11.42578125" customWidth="1"/>
    <col min="14866" max="14867" width="10.7109375" customWidth="1"/>
    <col min="14868" max="14868" width="11.85546875" customWidth="1"/>
    <col min="14869" max="14869" width="14.5703125" customWidth="1"/>
    <col min="14870" max="14870" width="10.5703125" customWidth="1"/>
    <col min="14871" max="14871" width="11.85546875" customWidth="1"/>
    <col min="14872" max="14872" width="14.85546875" customWidth="1"/>
    <col min="14873" max="15093" width="15.28515625" customWidth="1"/>
    <col min="15094" max="15094" width="5.140625" customWidth="1"/>
    <col min="15095" max="15095" width="15.28515625" customWidth="1"/>
    <col min="15096" max="15096" width="4.42578125" customWidth="1"/>
    <col min="15097" max="15097" width="12.5703125" customWidth="1"/>
    <col min="15098" max="15098" width="14.85546875" customWidth="1"/>
    <col min="15099" max="15099" width="23.5703125" customWidth="1"/>
    <col min="15100" max="15100" width="16.140625" customWidth="1"/>
    <col min="15101" max="15101" width="15.5703125" customWidth="1"/>
    <col min="15102" max="15102" width="16.42578125" customWidth="1"/>
    <col min="15103" max="15103" width="15.7109375" customWidth="1"/>
    <col min="15105" max="15105" width="14.85546875" customWidth="1"/>
    <col min="15106" max="15106" width="25.28515625" customWidth="1"/>
    <col min="15107" max="15107" width="14.85546875" customWidth="1"/>
    <col min="15108" max="15108" width="11" customWidth="1"/>
    <col min="15109" max="15109" width="14.85546875" customWidth="1"/>
    <col min="15110" max="15110" width="47.7109375" customWidth="1"/>
    <col min="15111" max="15112" width="14.85546875" customWidth="1"/>
    <col min="15113" max="15113" width="12.140625" customWidth="1"/>
    <col min="15114" max="15115" width="14.85546875" customWidth="1"/>
    <col min="15116" max="15116" width="14.28515625" customWidth="1"/>
    <col min="15117" max="15117" width="14" customWidth="1"/>
    <col min="15118" max="15119" width="10.7109375" customWidth="1"/>
    <col min="15120" max="15120" width="11.5703125" customWidth="1"/>
    <col min="15121" max="15121" width="11.42578125" customWidth="1"/>
    <col min="15122" max="15123" width="10.7109375" customWidth="1"/>
    <col min="15124" max="15124" width="11.85546875" customWidth="1"/>
    <col min="15125" max="15125" width="14.5703125" customWidth="1"/>
    <col min="15126" max="15126" width="10.5703125" customWidth="1"/>
    <col min="15127" max="15127" width="11.85546875" customWidth="1"/>
    <col min="15128" max="15128" width="14.85546875" customWidth="1"/>
    <col min="15129" max="15349" width="15.28515625" customWidth="1"/>
    <col min="15350" max="15350" width="5.140625" customWidth="1"/>
    <col min="15351" max="15351" width="15.28515625" customWidth="1"/>
    <col min="15352" max="15352" width="4.42578125" customWidth="1"/>
    <col min="15353" max="15353" width="12.5703125" customWidth="1"/>
    <col min="15354" max="15354" width="14.85546875" customWidth="1"/>
    <col min="15355" max="15355" width="23.5703125" customWidth="1"/>
    <col min="15356" max="15356" width="16.140625" customWidth="1"/>
    <col min="15357" max="15357" width="15.5703125" customWidth="1"/>
    <col min="15358" max="15358" width="16.42578125" customWidth="1"/>
    <col min="15359" max="15359" width="15.7109375" customWidth="1"/>
    <col min="15361" max="15361" width="14.85546875" customWidth="1"/>
    <col min="15362" max="15362" width="25.28515625" customWidth="1"/>
    <col min="15363" max="15363" width="14.85546875" customWidth="1"/>
    <col min="15364" max="15364" width="11" customWidth="1"/>
    <col min="15365" max="15365" width="14.85546875" customWidth="1"/>
    <col min="15366" max="15366" width="47.7109375" customWidth="1"/>
    <col min="15367" max="15368" width="14.85546875" customWidth="1"/>
    <col min="15369" max="15369" width="12.140625" customWidth="1"/>
    <col min="15370" max="15371" width="14.85546875" customWidth="1"/>
    <col min="15372" max="15372" width="14.28515625" customWidth="1"/>
    <col min="15373" max="15373" width="14" customWidth="1"/>
    <col min="15374" max="15375" width="10.7109375" customWidth="1"/>
    <col min="15376" max="15376" width="11.5703125" customWidth="1"/>
    <col min="15377" max="15377" width="11.42578125" customWidth="1"/>
    <col min="15378" max="15379" width="10.7109375" customWidth="1"/>
    <col min="15380" max="15380" width="11.85546875" customWidth="1"/>
    <col min="15381" max="15381" width="14.5703125" customWidth="1"/>
    <col min="15382" max="15382" width="10.5703125" customWidth="1"/>
    <col min="15383" max="15383" width="11.85546875" customWidth="1"/>
    <col min="15384" max="15384" width="14.85546875" customWidth="1"/>
    <col min="15385" max="15605" width="15.28515625" customWidth="1"/>
    <col min="15606" max="15606" width="5.140625" customWidth="1"/>
    <col min="15607" max="15607" width="15.28515625" customWidth="1"/>
    <col min="15608" max="15608" width="4.42578125" customWidth="1"/>
    <col min="15609" max="15609" width="12.5703125" customWidth="1"/>
    <col min="15610" max="15610" width="14.85546875" customWidth="1"/>
    <col min="15611" max="15611" width="23.5703125" customWidth="1"/>
    <col min="15612" max="15612" width="16.140625" customWidth="1"/>
    <col min="15613" max="15613" width="15.5703125" customWidth="1"/>
    <col min="15614" max="15614" width="16.42578125" customWidth="1"/>
    <col min="15615" max="15615" width="15.7109375" customWidth="1"/>
    <col min="15617" max="15617" width="14.85546875" customWidth="1"/>
    <col min="15618" max="15618" width="25.28515625" customWidth="1"/>
    <col min="15619" max="15619" width="14.85546875" customWidth="1"/>
    <col min="15620" max="15620" width="11" customWidth="1"/>
    <col min="15621" max="15621" width="14.85546875" customWidth="1"/>
    <col min="15622" max="15622" width="47.7109375" customWidth="1"/>
    <col min="15623" max="15624" width="14.85546875" customWidth="1"/>
    <col min="15625" max="15625" width="12.140625" customWidth="1"/>
    <col min="15626" max="15627" width="14.85546875" customWidth="1"/>
    <col min="15628" max="15628" width="14.28515625" customWidth="1"/>
    <col min="15629" max="15629" width="14" customWidth="1"/>
    <col min="15630" max="15631" width="10.7109375" customWidth="1"/>
    <col min="15632" max="15632" width="11.5703125" customWidth="1"/>
    <col min="15633" max="15633" width="11.42578125" customWidth="1"/>
    <col min="15634" max="15635" width="10.7109375" customWidth="1"/>
    <col min="15636" max="15636" width="11.85546875" customWidth="1"/>
    <col min="15637" max="15637" width="14.5703125" customWidth="1"/>
    <col min="15638" max="15638" width="10.5703125" customWidth="1"/>
    <col min="15639" max="15639" width="11.85546875" customWidth="1"/>
    <col min="15640" max="15640" width="14.85546875" customWidth="1"/>
    <col min="15641" max="15861" width="15.28515625" customWidth="1"/>
    <col min="15862" max="15862" width="5.140625" customWidth="1"/>
    <col min="15863" max="15863" width="15.28515625" customWidth="1"/>
    <col min="15864" max="15864" width="4.42578125" customWidth="1"/>
    <col min="15865" max="15865" width="12.5703125" customWidth="1"/>
    <col min="15866" max="15866" width="14.85546875" customWidth="1"/>
    <col min="15867" max="15867" width="23.5703125" customWidth="1"/>
    <col min="15868" max="15868" width="16.140625" customWidth="1"/>
    <col min="15869" max="15869" width="15.5703125" customWidth="1"/>
    <col min="15870" max="15870" width="16.42578125" customWidth="1"/>
    <col min="15871" max="15871" width="15.7109375" customWidth="1"/>
    <col min="15873" max="15873" width="14.85546875" customWidth="1"/>
    <col min="15874" max="15874" width="25.28515625" customWidth="1"/>
    <col min="15875" max="15875" width="14.85546875" customWidth="1"/>
    <col min="15876" max="15876" width="11" customWidth="1"/>
    <col min="15877" max="15877" width="14.85546875" customWidth="1"/>
    <col min="15878" max="15878" width="47.7109375" customWidth="1"/>
    <col min="15879" max="15880" width="14.85546875" customWidth="1"/>
    <col min="15881" max="15881" width="12.140625" customWidth="1"/>
    <col min="15882" max="15883" width="14.85546875" customWidth="1"/>
    <col min="15884" max="15884" width="14.28515625" customWidth="1"/>
    <col min="15885" max="15885" width="14" customWidth="1"/>
    <col min="15886" max="15887" width="10.7109375" customWidth="1"/>
    <col min="15888" max="15888" width="11.5703125" customWidth="1"/>
    <col min="15889" max="15889" width="11.42578125" customWidth="1"/>
    <col min="15890" max="15891" width="10.7109375" customWidth="1"/>
    <col min="15892" max="15892" width="11.85546875" customWidth="1"/>
    <col min="15893" max="15893" width="14.5703125" customWidth="1"/>
    <col min="15894" max="15894" width="10.5703125" customWidth="1"/>
    <col min="15895" max="15895" width="11.85546875" customWidth="1"/>
    <col min="15896" max="15896" width="14.85546875" customWidth="1"/>
    <col min="15897" max="16117" width="15.28515625" customWidth="1"/>
    <col min="16118" max="16118" width="5.140625" customWidth="1"/>
    <col min="16119" max="16119" width="15.28515625" customWidth="1"/>
    <col min="16120" max="16120" width="4.42578125" customWidth="1"/>
    <col min="16121" max="16121" width="12.5703125" customWidth="1"/>
    <col min="16122" max="16122" width="14.85546875" customWidth="1"/>
    <col min="16123" max="16123" width="23.5703125" customWidth="1"/>
    <col min="16124" max="16124" width="16.140625" customWidth="1"/>
    <col min="16125" max="16125" width="15.5703125" customWidth="1"/>
    <col min="16126" max="16126" width="16.42578125" customWidth="1"/>
    <col min="16127" max="16127" width="15.7109375" customWidth="1"/>
    <col min="16129" max="16129" width="14.85546875" customWidth="1"/>
    <col min="16130" max="16130" width="25.28515625" customWidth="1"/>
    <col min="16131" max="16131" width="14.85546875" customWidth="1"/>
    <col min="16132" max="16132" width="11" customWidth="1"/>
    <col min="16133" max="16133" width="14.85546875" customWidth="1"/>
    <col min="16134" max="16134" width="47.7109375" customWidth="1"/>
    <col min="16135" max="16136" width="14.85546875" customWidth="1"/>
    <col min="16137" max="16137" width="12.140625" customWidth="1"/>
    <col min="16138" max="16139" width="14.85546875" customWidth="1"/>
    <col min="16140" max="16140" width="14.28515625" customWidth="1"/>
    <col min="16141" max="16141" width="14" customWidth="1"/>
    <col min="16142" max="16143" width="10.7109375" customWidth="1"/>
    <col min="16144" max="16144" width="11.5703125" customWidth="1"/>
    <col min="16145" max="16145" width="11.42578125" customWidth="1"/>
    <col min="16146" max="16147" width="10.7109375" customWidth="1"/>
    <col min="16148" max="16148" width="11.85546875" customWidth="1"/>
    <col min="16149" max="16149" width="14.5703125" customWidth="1"/>
    <col min="16150" max="16150" width="10.5703125" customWidth="1"/>
    <col min="16151" max="16151" width="11.85546875" customWidth="1"/>
    <col min="16152" max="16152" width="14.85546875" customWidth="1"/>
    <col min="16153" max="16373" width="15.28515625" customWidth="1"/>
    <col min="16374" max="16374" width="5.140625" customWidth="1"/>
    <col min="16375" max="16375" width="15.28515625" customWidth="1"/>
    <col min="16376" max="16376" width="4.42578125" customWidth="1"/>
    <col min="16377" max="16377" width="12.5703125" customWidth="1"/>
    <col min="16378" max="16378" width="14.85546875" customWidth="1"/>
    <col min="16379" max="16379" width="23.5703125" customWidth="1"/>
    <col min="16380" max="16380" width="16.140625" customWidth="1"/>
    <col min="16381" max="16381" width="15.5703125" customWidth="1"/>
    <col min="16382" max="16384" width="16.42578125" customWidth="1"/>
  </cols>
  <sheetData>
    <row r="1" spans="1:245" ht="19.5" thickBot="1" x14ac:dyDescent="0.35">
      <c r="N1" s="1"/>
      <c r="O1" s="1"/>
      <c r="P1" s="1"/>
      <c r="R1" s="1"/>
      <c r="S1" s="35" t="s">
        <v>0</v>
      </c>
      <c r="T1" s="35"/>
      <c r="U1" s="35"/>
      <c r="V1" s="77" t="s">
        <v>71</v>
      </c>
      <c r="W1" s="77"/>
      <c r="X1" s="77"/>
      <c r="Y1" s="34"/>
    </row>
    <row r="2" spans="1:245" ht="18.75" thickBot="1" x14ac:dyDescent="0.3">
      <c r="A2" s="84" t="s">
        <v>61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6"/>
    </row>
    <row r="3" spans="1:245" ht="18.75" customHeight="1" thickBot="1" x14ac:dyDescent="0.3">
      <c r="A3" s="238"/>
      <c r="B3" s="113"/>
      <c r="C3" s="113"/>
      <c r="D3" s="113"/>
      <c r="E3" s="239"/>
      <c r="F3" s="15"/>
      <c r="G3" s="240" t="s">
        <v>62</v>
      </c>
      <c r="H3" s="241"/>
      <c r="I3" s="241"/>
      <c r="J3" s="241"/>
      <c r="K3" s="241"/>
      <c r="L3" s="241"/>
      <c r="M3" s="241"/>
      <c r="N3" s="242"/>
      <c r="O3" s="243"/>
      <c r="P3" s="244" t="s">
        <v>69</v>
      </c>
      <c r="Q3" s="245"/>
      <c r="R3" s="245"/>
      <c r="S3" s="245"/>
      <c r="T3" s="245"/>
      <c r="U3" s="245"/>
      <c r="V3" s="245"/>
      <c r="W3" s="245"/>
      <c r="X3" s="245"/>
      <c r="Y3" s="226"/>
    </row>
    <row r="4" spans="1:245" ht="19.5" customHeight="1" thickBot="1" x14ac:dyDescent="0.3">
      <c r="A4" s="109"/>
      <c r="B4" s="108"/>
      <c r="C4" s="108"/>
      <c r="D4" s="108"/>
      <c r="E4" s="110"/>
      <c r="G4" s="227"/>
      <c r="H4" s="228"/>
      <c r="I4" s="228"/>
      <c r="J4" s="228"/>
      <c r="K4" s="228"/>
      <c r="L4" s="228"/>
      <c r="M4" s="228"/>
      <c r="N4" s="229"/>
      <c r="O4" s="230"/>
      <c r="P4" s="231" t="s">
        <v>1</v>
      </c>
      <c r="Q4" s="232"/>
      <c r="R4" s="233"/>
      <c r="S4" s="234" t="s">
        <v>2</v>
      </c>
      <c r="T4" s="235"/>
      <c r="U4" s="236"/>
      <c r="V4" s="234" t="s">
        <v>3</v>
      </c>
      <c r="W4" s="235"/>
      <c r="X4" s="236"/>
      <c r="Y4" s="237"/>
    </row>
    <row r="5" spans="1:245" ht="82.5" customHeight="1" thickBot="1" x14ac:dyDescent="0.3">
      <c r="A5" s="2" t="s">
        <v>4</v>
      </c>
      <c r="B5" s="81" t="s">
        <v>5</v>
      </c>
      <c r="C5" s="82"/>
      <c r="D5" s="120"/>
      <c r="E5" s="4" t="s">
        <v>6</v>
      </c>
      <c r="F5" s="112" t="s">
        <v>7</v>
      </c>
      <c r="G5" s="111" t="s">
        <v>67</v>
      </c>
      <c r="H5" s="4" t="s">
        <v>70</v>
      </c>
      <c r="I5" s="5" t="s">
        <v>8</v>
      </c>
      <c r="J5" s="5" t="s">
        <v>9</v>
      </c>
      <c r="K5" s="5" t="s">
        <v>66</v>
      </c>
      <c r="L5" s="5" t="s">
        <v>10</v>
      </c>
      <c r="M5" s="114" t="s">
        <v>11</v>
      </c>
      <c r="N5" s="115" t="s">
        <v>12</v>
      </c>
      <c r="O5" s="111" t="s">
        <v>68</v>
      </c>
      <c r="P5" s="6" t="s">
        <v>13</v>
      </c>
      <c r="Q5" s="20" t="s">
        <v>14</v>
      </c>
      <c r="R5" s="6" t="s">
        <v>15</v>
      </c>
      <c r="S5" s="116" t="s">
        <v>16</v>
      </c>
      <c r="T5" s="117" t="s">
        <v>17</v>
      </c>
      <c r="U5" s="8" t="s">
        <v>18</v>
      </c>
      <c r="V5" s="54" t="s">
        <v>19</v>
      </c>
      <c r="W5" s="20" t="s">
        <v>20</v>
      </c>
      <c r="X5" s="54" t="s">
        <v>18</v>
      </c>
      <c r="Y5" s="54" t="s">
        <v>63</v>
      </c>
    </row>
    <row r="6" spans="1:245" ht="35.25" customHeight="1" thickBot="1" x14ac:dyDescent="0.3">
      <c r="A6" s="78" t="s">
        <v>57</v>
      </c>
      <c r="B6" s="91" t="s">
        <v>21</v>
      </c>
      <c r="C6" s="92"/>
      <c r="D6" s="93"/>
      <c r="E6" s="93" t="s">
        <v>64</v>
      </c>
      <c r="F6" s="26"/>
      <c r="G6" s="100" t="s">
        <v>58</v>
      </c>
      <c r="H6" s="36" t="s">
        <v>22</v>
      </c>
      <c r="I6" s="168">
        <v>10181</v>
      </c>
      <c r="J6" s="168">
        <v>360</v>
      </c>
      <c r="K6" s="170">
        <f>I6-J6</f>
        <v>9821</v>
      </c>
      <c r="L6" s="174"/>
      <c r="M6" s="175">
        <v>10516</v>
      </c>
      <c r="N6" s="176">
        <v>11209</v>
      </c>
      <c r="O6" s="177"/>
      <c r="P6" s="178"/>
      <c r="Q6" s="175">
        <v>10516</v>
      </c>
      <c r="R6" s="174"/>
      <c r="S6" s="172"/>
      <c r="T6" s="179">
        <v>11209</v>
      </c>
      <c r="U6" s="180"/>
      <c r="V6" s="178"/>
      <c r="W6" s="181">
        <v>11209</v>
      </c>
      <c r="X6" s="178"/>
      <c r="Y6" s="21"/>
    </row>
    <row r="7" spans="1:245" ht="23.25" customHeight="1" thickBot="1" x14ac:dyDescent="0.3">
      <c r="A7" s="79"/>
      <c r="B7" s="94"/>
      <c r="C7" s="95"/>
      <c r="D7" s="96"/>
      <c r="E7" s="96"/>
      <c r="F7" s="27"/>
      <c r="G7" s="101"/>
      <c r="H7" s="44" t="s">
        <v>23</v>
      </c>
      <c r="I7" s="182">
        <v>1319</v>
      </c>
      <c r="J7" s="182">
        <v>54</v>
      </c>
      <c r="K7" s="199">
        <f t="shared" ref="K7:K17" si="0">I7-J7</f>
        <v>1265</v>
      </c>
      <c r="L7" s="183"/>
      <c r="M7" s="217">
        <v>1410</v>
      </c>
      <c r="N7" s="216">
        <v>1500</v>
      </c>
      <c r="O7" s="184"/>
      <c r="P7" s="185"/>
      <c r="Q7" s="186">
        <v>1410</v>
      </c>
      <c r="R7" s="183"/>
      <c r="S7" s="187"/>
      <c r="T7" s="219">
        <v>1500</v>
      </c>
      <c r="U7" s="218"/>
      <c r="V7" s="185"/>
      <c r="W7" s="188">
        <v>1500</v>
      </c>
      <c r="X7" s="143"/>
      <c r="Y7" s="128"/>
    </row>
    <row r="8" spans="1:245" ht="20.25" customHeight="1" thickBot="1" x14ac:dyDescent="0.3">
      <c r="A8" s="80"/>
      <c r="B8" s="97"/>
      <c r="C8" s="98"/>
      <c r="D8" s="99"/>
      <c r="E8" s="99"/>
      <c r="F8" s="28"/>
      <c r="G8" s="102"/>
      <c r="H8" s="122" t="s">
        <v>24</v>
      </c>
      <c r="I8" s="189">
        <f>I6+I7</f>
        <v>11500</v>
      </c>
      <c r="J8" s="189">
        <f>J6+J7</f>
        <v>414</v>
      </c>
      <c r="K8" s="215">
        <f t="shared" si="0"/>
        <v>11086</v>
      </c>
      <c r="L8" s="189">
        <f t="shared" ref="L8:X8" si="1">L6+L7</f>
        <v>0</v>
      </c>
      <c r="M8" s="215">
        <f t="shared" si="1"/>
        <v>11926</v>
      </c>
      <c r="N8" s="215">
        <f t="shared" si="1"/>
        <v>12709</v>
      </c>
      <c r="O8" s="215"/>
      <c r="P8" s="190">
        <f t="shared" si="1"/>
        <v>0</v>
      </c>
      <c r="Q8" s="189">
        <f t="shared" si="1"/>
        <v>11926</v>
      </c>
      <c r="R8" s="189">
        <f t="shared" si="1"/>
        <v>0</v>
      </c>
      <c r="S8" s="189">
        <f t="shared" si="1"/>
        <v>0</v>
      </c>
      <c r="T8" s="215">
        <f t="shared" si="1"/>
        <v>12709</v>
      </c>
      <c r="U8" s="215">
        <f t="shared" si="1"/>
        <v>0</v>
      </c>
      <c r="V8" s="189">
        <f t="shared" si="1"/>
        <v>0</v>
      </c>
      <c r="W8" s="189">
        <f t="shared" si="1"/>
        <v>12709</v>
      </c>
      <c r="X8" s="215">
        <f t="shared" si="1"/>
        <v>0</v>
      </c>
      <c r="Y8" s="67"/>
    </row>
    <row r="9" spans="1:245" ht="33.75" customHeight="1" thickBot="1" x14ac:dyDescent="0.3">
      <c r="A9" s="37" t="s">
        <v>59</v>
      </c>
      <c r="B9" s="70" t="s">
        <v>25</v>
      </c>
      <c r="C9" s="71"/>
      <c r="D9" s="72"/>
      <c r="E9" s="48" t="s">
        <v>64</v>
      </c>
      <c r="F9" s="30"/>
      <c r="G9" s="43" t="s">
        <v>52</v>
      </c>
      <c r="H9" s="46" t="s">
        <v>26</v>
      </c>
      <c r="I9" s="191">
        <v>2500</v>
      </c>
      <c r="J9" s="191">
        <v>607</v>
      </c>
      <c r="K9" s="192">
        <f t="shared" si="0"/>
        <v>1893</v>
      </c>
      <c r="L9" s="145"/>
      <c r="M9" s="193">
        <v>2000</v>
      </c>
      <c r="N9" s="194">
        <v>2000</v>
      </c>
      <c r="O9" s="195"/>
      <c r="P9" s="155"/>
      <c r="Q9" s="193">
        <v>2000</v>
      </c>
      <c r="R9" s="145"/>
      <c r="S9" s="196"/>
      <c r="T9" s="197">
        <v>2000</v>
      </c>
      <c r="U9" s="153"/>
      <c r="V9" s="155"/>
      <c r="W9" s="198">
        <v>2000</v>
      </c>
      <c r="X9" s="155"/>
      <c r="Y9" s="124"/>
    </row>
    <row r="10" spans="1:245" ht="36" customHeight="1" thickBot="1" x14ac:dyDescent="0.3">
      <c r="A10" s="29" t="s">
        <v>27</v>
      </c>
      <c r="B10" s="91" t="s">
        <v>28</v>
      </c>
      <c r="C10" s="92"/>
      <c r="D10" s="93"/>
      <c r="E10" s="118" t="s">
        <v>29</v>
      </c>
      <c r="F10" s="127"/>
      <c r="G10" s="42" t="s">
        <v>47</v>
      </c>
      <c r="H10" s="38" t="s">
        <v>32</v>
      </c>
      <c r="I10" s="132">
        <v>500</v>
      </c>
      <c r="J10" s="132"/>
      <c r="K10" s="199">
        <f t="shared" si="0"/>
        <v>500</v>
      </c>
      <c r="L10" s="133"/>
      <c r="M10" s="134">
        <v>511</v>
      </c>
      <c r="N10" s="135">
        <v>512</v>
      </c>
      <c r="O10" s="136"/>
      <c r="P10" s="137"/>
      <c r="Q10" s="138">
        <v>511</v>
      </c>
      <c r="R10" s="133"/>
      <c r="S10" s="139"/>
      <c r="T10" s="140">
        <v>512</v>
      </c>
      <c r="U10" s="141"/>
      <c r="V10" s="137"/>
      <c r="W10" s="142">
        <v>512</v>
      </c>
      <c r="X10" s="143"/>
      <c r="Y10" s="58"/>
    </row>
    <row r="11" spans="1:245" ht="93.75" customHeight="1" thickBot="1" x14ac:dyDescent="0.3">
      <c r="A11" s="29" t="s">
        <v>48</v>
      </c>
      <c r="B11" s="70" t="s">
        <v>49</v>
      </c>
      <c r="C11" s="71"/>
      <c r="D11" s="72"/>
      <c r="E11" s="48" t="s">
        <v>51</v>
      </c>
      <c r="F11" s="129"/>
      <c r="G11" s="29" t="s">
        <v>50</v>
      </c>
      <c r="H11" s="46" t="s">
        <v>32</v>
      </c>
      <c r="I11" s="144">
        <v>1000</v>
      </c>
      <c r="J11" s="144"/>
      <c r="K11" s="192">
        <f t="shared" si="0"/>
        <v>1000</v>
      </c>
      <c r="L11" s="145"/>
      <c r="M11" s="146">
        <v>1200</v>
      </c>
      <c r="N11" s="147">
        <v>1300</v>
      </c>
      <c r="O11" s="148"/>
      <c r="P11" s="149"/>
      <c r="Q11" s="150">
        <v>1200</v>
      </c>
      <c r="R11" s="145"/>
      <c r="S11" s="151"/>
      <c r="T11" s="152">
        <v>1300</v>
      </c>
      <c r="U11" s="153"/>
      <c r="V11" s="149"/>
      <c r="W11" s="154">
        <v>1300</v>
      </c>
      <c r="X11" s="155"/>
      <c r="Y11" s="125"/>
    </row>
    <row r="12" spans="1:245" ht="57" customHeight="1" thickBot="1" x14ac:dyDescent="0.3">
      <c r="A12" s="46" t="s">
        <v>30</v>
      </c>
      <c r="B12" s="70" t="s">
        <v>31</v>
      </c>
      <c r="C12" s="71"/>
      <c r="D12" s="72"/>
      <c r="E12" s="48" t="s">
        <v>65</v>
      </c>
      <c r="F12" s="129"/>
      <c r="G12" s="29" t="s">
        <v>53</v>
      </c>
      <c r="H12" s="47" t="s">
        <v>32</v>
      </c>
      <c r="I12" s="144">
        <v>2500</v>
      </c>
      <c r="J12" s="144"/>
      <c r="K12" s="192">
        <f t="shared" si="0"/>
        <v>2500</v>
      </c>
      <c r="L12" s="144"/>
      <c r="M12" s="150">
        <v>2852</v>
      </c>
      <c r="N12" s="147">
        <v>3020</v>
      </c>
      <c r="O12" s="148"/>
      <c r="P12" s="157"/>
      <c r="Q12" s="158">
        <v>2852</v>
      </c>
      <c r="R12" s="145"/>
      <c r="S12" s="159"/>
      <c r="T12" s="152">
        <v>3020</v>
      </c>
      <c r="U12" s="153"/>
      <c r="V12" s="157"/>
      <c r="W12" s="154">
        <v>3020</v>
      </c>
      <c r="X12" s="157"/>
      <c r="Y12" s="2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</row>
    <row r="13" spans="1:245" ht="32.25" customHeight="1" thickBot="1" x14ac:dyDescent="0.3">
      <c r="A13" s="130" t="s">
        <v>60</v>
      </c>
      <c r="B13" s="97" t="s">
        <v>33</v>
      </c>
      <c r="C13" s="98"/>
      <c r="D13" s="99"/>
      <c r="E13" s="40" t="s">
        <v>64</v>
      </c>
      <c r="F13" s="131"/>
      <c r="G13" s="43" t="s">
        <v>34</v>
      </c>
      <c r="H13" s="41" t="s">
        <v>32</v>
      </c>
      <c r="I13" s="160">
        <v>100</v>
      </c>
      <c r="J13" s="160"/>
      <c r="K13" s="200">
        <f t="shared" si="0"/>
        <v>100</v>
      </c>
      <c r="L13" s="144"/>
      <c r="M13" s="148">
        <v>100</v>
      </c>
      <c r="N13" s="148">
        <v>100</v>
      </c>
      <c r="O13" s="148"/>
      <c r="P13" s="162"/>
      <c r="Q13" s="163">
        <v>100</v>
      </c>
      <c r="R13" s="164"/>
      <c r="S13" s="165"/>
      <c r="T13" s="222">
        <v>100</v>
      </c>
      <c r="U13" s="221"/>
      <c r="V13" s="162"/>
      <c r="W13" s="167">
        <v>100</v>
      </c>
      <c r="X13" s="161"/>
      <c r="Y13" s="126"/>
    </row>
    <row r="14" spans="1:245" ht="169.5" customHeight="1" thickBot="1" x14ac:dyDescent="0.3">
      <c r="A14" s="38" t="s">
        <v>35</v>
      </c>
      <c r="B14" s="70" t="s">
        <v>72</v>
      </c>
      <c r="C14" s="71"/>
      <c r="D14" s="72"/>
      <c r="E14" s="48" t="s">
        <v>36</v>
      </c>
      <c r="F14" s="31"/>
      <c r="G14" s="247" t="s">
        <v>73</v>
      </c>
      <c r="H14" s="36" t="s">
        <v>32</v>
      </c>
      <c r="I14" s="168">
        <v>5000</v>
      </c>
      <c r="J14" s="168">
        <v>565</v>
      </c>
      <c r="K14" s="170">
        <f t="shared" si="0"/>
        <v>4435</v>
      </c>
      <c r="L14" s="169"/>
      <c r="M14" s="224">
        <v>12000</v>
      </c>
      <c r="N14" s="225">
        <v>13000</v>
      </c>
      <c r="O14" s="195"/>
      <c r="P14" s="170"/>
      <c r="Q14" s="171">
        <v>12000</v>
      </c>
      <c r="R14" s="191"/>
      <c r="S14" s="191"/>
      <c r="T14" s="223">
        <v>13000</v>
      </c>
      <c r="U14" s="144"/>
      <c r="V14" s="170"/>
      <c r="W14" s="173">
        <v>13000</v>
      </c>
      <c r="X14" s="169"/>
      <c r="Y14" s="22"/>
    </row>
    <row r="15" spans="1:245" ht="86.25" customHeight="1" thickBot="1" x14ac:dyDescent="0.3">
      <c r="A15" s="46" t="s">
        <v>37</v>
      </c>
      <c r="B15" s="70" t="s">
        <v>38</v>
      </c>
      <c r="C15" s="71"/>
      <c r="D15" s="72"/>
      <c r="E15" s="119" t="s">
        <v>39</v>
      </c>
      <c r="F15" s="31"/>
      <c r="G15" s="29" t="s">
        <v>54</v>
      </c>
      <c r="H15" s="47" t="s">
        <v>32</v>
      </c>
      <c r="I15" s="144">
        <v>400</v>
      </c>
      <c r="J15" s="144">
        <v>57</v>
      </c>
      <c r="K15" s="170">
        <f t="shared" si="0"/>
        <v>343</v>
      </c>
      <c r="L15" s="157"/>
      <c r="M15" s="201">
        <v>200</v>
      </c>
      <c r="N15" s="202">
        <v>200</v>
      </c>
      <c r="O15" s="148"/>
      <c r="P15" s="157"/>
      <c r="Q15" s="203">
        <v>200</v>
      </c>
      <c r="R15" s="191"/>
      <c r="S15" s="144"/>
      <c r="T15" s="220">
        <v>200</v>
      </c>
      <c r="U15" s="144"/>
      <c r="V15" s="157"/>
      <c r="W15" s="154">
        <v>200</v>
      </c>
      <c r="X15" s="157"/>
      <c r="Y15" s="24"/>
    </row>
    <row r="16" spans="1:245" ht="27.75" customHeight="1" thickBot="1" x14ac:dyDescent="0.3">
      <c r="A16" s="121" t="s">
        <v>40</v>
      </c>
      <c r="B16" s="70" t="s">
        <v>41</v>
      </c>
      <c r="C16" s="71"/>
      <c r="D16" s="72"/>
      <c r="E16" s="45" t="s">
        <v>42</v>
      </c>
      <c r="F16" s="31"/>
      <c r="G16" s="29" t="s">
        <v>55</v>
      </c>
      <c r="H16" s="41" t="s">
        <v>32</v>
      </c>
      <c r="I16" s="204">
        <v>7000</v>
      </c>
      <c r="J16" s="204">
        <v>209</v>
      </c>
      <c r="K16" s="170">
        <f t="shared" si="0"/>
        <v>6791</v>
      </c>
      <c r="L16" s="157"/>
      <c r="M16" s="201">
        <v>4000</v>
      </c>
      <c r="N16" s="202">
        <v>4000</v>
      </c>
      <c r="O16" s="205"/>
      <c r="P16" s="206"/>
      <c r="Q16" s="207">
        <v>4000</v>
      </c>
      <c r="R16" s="164"/>
      <c r="S16" s="208"/>
      <c r="T16" s="166">
        <v>4000</v>
      </c>
      <c r="U16" s="161"/>
      <c r="V16" s="206"/>
      <c r="W16" s="209">
        <v>4000</v>
      </c>
      <c r="X16" s="206"/>
      <c r="Y16" s="25"/>
    </row>
    <row r="17" spans="1:25" ht="57.75" customHeight="1" thickBot="1" x14ac:dyDescent="0.3">
      <c r="A17" s="121" t="s">
        <v>75</v>
      </c>
      <c r="B17" s="70" t="s">
        <v>44</v>
      </c>
      <c r="C17" s="71"/>
      <c r="D17" s="72"/>
      <c r="E17" s="39" t="s">
        <v>45</v>
      </c>
      <c r="F17" s="32"/>
      <c r="G17" s="246" t="s">
        <v>56</v>
      </c>
      <c r="H17" s="123" t="s">
        <v>43</v>
      </c>
      <c r="I17" s="141">
        <v>10</v>
      </c>
      <c r="J17" s="141">
        <v>10</v>
      </c>
      <c r="K17" s="170">
        <f t="shared" si="0"/>
        <v>0</v>
      </c>
      <c r="L17" s="141"/>
      <c r="M17" s="210">
        <v>11</v>
      </c>
      <c r="N17" s="211">
        <v>11</v>
      </c>
      <c r="O17" s="205"/>
      <c r="P17" s="155"/>
      <c r="Q17" s="193">
        <v>11</v>
      </c>
      <c r="R17" s="157"/>
      <c r="S17" s="153"/>
      <c r="T17" s="197">
        <v>11</v>
      </c>
      <c r="U17" s="156"/>
      <c r="V17" s="153"/>
      <c r="W17" s="152">
        <v>11</v>
      </c>
      <c r="X17" s="157"/>
      <c r="Y17" s="24"/>
    </row>
    <row r="18" spans="1:25" ht="24.75" customHeight="1" thickBot="1" x14ac:dyDescent="0.3">
      <c r="A18" s="74" t="s">
        <v>46</v>
      </c>
      <c r="B18" s="75"/>
      <c r="C18" s="75"/>
      <c r="D18" s="75"/>
      <c r="E18" s="75"/>
      <c r="F18" s="75"/>
      <c r="G18" s="75"/>
      <c r="H18" s="76"/>
      <c r="I18" s="212">
        <f>I8+I9+I10+I11+I12+I13+I14+I15+I16+I17</f>
        <v>30510</v>
      </c>
      <c r="J18" s="212">
        <f t="shared" ref="J18:X18" si="2">J8+J9+J10+J11+J12+J13+J14+J15+J16+J17</f>
        <v>1862</v>
      </c>
      <c r="K18" s="212"/>
      <c r="L18" s="212">
        <f t="shared" si="2"/>
        <v>0</v>
      </c>
      <c r="M18" s="212">
        <f t="shared" si="2"/>
        <v>34800</v>
      </c>
      <c r="N18" s="212">
        <f t="shared" si="2"/>
        <v>36852</v>
      </c>
      <c r="O18" s="213"/>
      <c r="P18" s="214">
        <f t="shared" si="2"/>
        <v>0</v>
      </c>
      <c r="Q18" s="212">
        <f t="shared" si="2"/>
        <v>34800</v>
      </c>
      <c r="R18" s="212">
        <f t="shared" si="2"/>
        <v>0</v>
      </c>
      <c r="S18" s="212">
        <f t="shared" si="2"/>
        <v>0</v>
      </c>
      <c r="T18" s="212">
        <f t="shared" si="2"/>
        <v>36852</v>
      </c>
      <c r="U18" s="212">
        <f t="shared" si="2"/>
        <v>0</v>
      </c>
      <c r="V18" s="212">
        <f t="shared" si="2"/>
        <v>0</v>
      </c>
      <c r="W18" s="212">
        <f t="shared" si="2"/>
        <v>36852</v>
      </c>
      <c r="X18" s="212">
        <f t="shared" si="2"/>
        <v>0</v>
      </c>
      <c r="Y18" s="212"/>
    </row>
    <row r="19" spans="1:25" ht="7.5" hidden="1" customHeight="1" x14ac:dyDescent="0.25">
      <c r="A19" s="16"/>
      <c r="B19" s="17"/>
      <c r="C19" s="17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hidden="1" x14ac:dyDescent="0.25">
      <c r="N20" s="1"/>
      <c r="O20" s="1"/>
      <c r="P20" s="1"/>
      <c r="R20" s="1"/>
    </row>
    <row r="21" spans="1:25" ht="15.75" x14ac:dyDescent="0.25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</row>
    <row r="22" spans="1:25" ht="15.75" x14ac:dyDescent="0.25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</row>
    <row r="23" spans="1:25" ht="15.75" x14ac:dyDescent="0.2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</row>
    <row r="24" spans="1:25" ht="15.75" x14ac:dyDescent="0.25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</row>
    <row r="25" spans="1:25" ht="15.75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2"/>
      <c r="P25" s="12"/>
      <c r="Q25" s="12"/>
      <c r="R25" s="12"/>
      <c r="S25" s="12"/>
      <c r="T25" s="11"/>
      <c r="U25" s="11"/>
      <c r="V25" s="11"/>
    </row>
    <row r="26" spans="1:25" x14ac:dyDescent="0.25">
      <c r="N26" s="1"/>
      <c r="O26" s="1"/>
      <c r="P26" s="1"/>
      <c r="R26" s="1"/>
    </row>
    <row r="27" spans="1:25" x14ac:dyDescent="0.25">
      <c r="N27" s="1"/>
      <c r="O27" s="1"/>
      <c r="P27" s="1"/>
      <c r="R27" s="1"/>
    </row>
    <row r="28" spans="1:25" x14ac:dyDescent="0.25">
      <c r="N28" s="1"/>
      <c r="O28" s="1"/>
      <c r="P28" s="1"/>
      <c r="R28" s="1"/>
    </row>
    <row r="29" spans="1:25" x14ac:dyDescent="0.25">
      <c r="N29" s="1"/>
      <c r="O29" s="1"/>
      <c r="P29" s="1"/>
      <c r="R29" s="1"/>
      <c r="S29"/>
    </row>
    <row r="30" spans="1:25" x14ac:dyDescent="0.25">
      <c r="N30" s="1"/>
      <c r="O30" s="1"/>
      <c r="P30" s="1"/>
      <c r="R30" s="1"/>
      <c r="S30"/>
    </row>
    <row r="31" spans="1:25" x14ac:dyDescent="0.25">
      <c r="N31" s="1"/>
      <c r="O31" s="1"/>
      <c r="P31" s="1"/>
      <c r="R31" s="1"/>
      <c r="S31"/>
    </row>
    <row r="32" spans="1:25" x14ac:dyDescent="0.25">
      <c r="N32" s="1"/>
      <c r="O32" s="1"/>
      <c r="P32" s="1"/>
      <c r="R32" s="1"/>
      <c r="S32"/>
    </row>
    <row r="33" spans="14:19" x14ac:dyDescent="0.25">
      <c r="N33" s="1"/>
      <c r="O33" s="1"/>
      <c r="P33" s="1"/>
      <c r="R33" s="1"/>
      <c r="S33"/>
    </row>
    <row r="34" spans="14:19" x14ac:dyDescent="0.25">
      <c r="N34" s="1"/>
      <c r="O34" s="1"/>
      <c r="P34" s="1"/>
      <c r="R34" s="1"/>
      <c r="S34"/>
    </row>
    <row r="35" spans="14:19" x14ac:dyDescent="0.25">
      <c r="N35" s="1"/>
      <c r="O35" s="1"/>
      <c r="P35" s="1"/>
      <c r="R35" s="1"/>
      <c r="S35"/>
    </row>
    <row r="36" spans="14:19" x14ac:dyDescent="0.25">
      <c r="N36" s="1"/>
      <c r="O36" s="1"/>
      <c r="P36" s="1"/>
      <c r="R36" s="1"/>
      <c r="S36"/>
    </row>
    <row r="37" spans="14:19" ht="12.75" customHeight="1" x14ac:dyDescent="0.25">
      <c r="N37" s="1"/>
      <c r="O37" s="1"/>
      <c r="P37" s="1"/>
      <c r="R37" s="1"/>
      <c r="S37"/>
    </row>
    <row r="38" spans="14:19" ht="12.75" customHeight="1" x14ac:dyDescent="0.25">
      <c r="N38" s="1"/>
      <c r="O38" s="1"/>
      <c r="P38" s="1"/>
      <c r="R38" s="1"/>
      <c r="S38"/>
    </row>
    <row r="39" spans="14:19" ht="12.75" customHeight="1" x14ac:dyDescent="0.25">
      <c r="N39" s="1"/>
      <c r="O39" s="1"/>
      <c r="P39" s="1"/>
      <c r="R39" s="1"/>
      <c r="S39"/>
    </row>
    <row r="40" spans="14:19" ht="12.75" customHeight="1" x14ac:dyDescent="0.25">
      <c r="N40" s="1"/>
      <c r="O40" s="1"/>
      <c r="P40" s="1"/>
      <c r="R40" s="1"/>
      <c r="S40"/>
    </row>
    <row r="41" spans="14:19" ht="12.75" customHeight="1" x14ac:dyDescent="0.25">
      <c r="N41" s="1"/>
      <c r="O41" s="1"/>
      <c r="P41" s="1"/>
      <c r="R41" s="1"/>
      <c r="S41"/>
    </row>
    <row r="42" spans="14:19" x14ac:dyDescent="0.25">
      <c r="N42" s="1"/>
      <c r="O42" s="1"/>
      <c r="P42" s="1"/>
      <c r="R42" s="1"/>
      <c r="S42"/>
    </row>
    <row r="43" spans="14:19" x14ac:dyDescent="0.25">
      <c r="N43" s="1"/>
      <c r="O43" s="1"/>
      <c r="P43" s="1"/>
      <c r="R43" s="1"/>
      <c r="S43"/>
    </row>
    <row r="44" spans="14:19" x14ac:dyDescent="0.25">
      <c r="N44" s="1"/>
      <c r="O44" s="1"/>
      <c r="P44" s="1"/>
      <c r="R44" s="1"/>
      <c r="S44"/>
    </row>
    <row r="45" spans="14:19" x14ac:dyDescent="0.25">
      <c r="N45" s="1"/>
      <c r="O45" s="1"/>
      <c r="P45" s="1"/>
      <c r="R45" s="1"/>
      <c r="S45"/>
    </row>
    <row r="46" spans="14:19" x14ac:dyDescent="0.25">
      <c r="N46" s="1"/>
      <c r="O46" s="1"/>
      <c r="P46" s="1"/>
      <c r="R46" s="1"/>
      <c r="S46"/>
    </row>
    <row r="47" spans="14:19" x14ac:dyDescent="0.25">
      <c r="N47" s="1"/>
      <c r="O47" s="1"/>
      <c r="P47" s="1"/>
      <c r="R47" s="1"/>
      <c r="S47"/>
    </row>
    <row r="48" spans="14:19" x14ac:dyDescent="0.25">
      <c r="N48" s="1"/>
      <c r="O48" s="1"/>
      <c r="P48" s="1"/>
      <c r="R48" s="1"/>
      <c r="S48"/>
    </row>
    <row r="49" spans="14:19" x14ac:dyDescent="0.25">
      <c r="N49" s="1"/>
      <c r="O49" s="1"/>
      <c r="P49" s="1"/>
      <c r="R49" s="1"/>
      <c r="S49"/>
    </row>
    <row r="50" spans="14:19" x14ac:dyDescent="0.25">
      <c r="N50" s="1"/>
      <c r="O50" s="1"/>
      <c r="P50" s="1"/>
      <c r="R50" s="1"/>
      <c r="S50"/>
    </row>
    <row r="51" spans="14:19" x14ac:dyDescent="0.25">
      <c r="N51" s="1"/>
      <c r="O51" s="1"/>
      <c r="P51" s="1"/>
      <c r="R51" s="1"/>
      <c r="S51"/>
    </row>
    <row r="52" spans="14:19" x14ac:dyDescent="0.25">
      <c r="N52" s="1"/>
      <c r="O52" s="1"/>
      <c r="P52" s="1"/>
      <c r="R52" s="1"/>
      <c r="S52"/>
    </row>
    <row r="53" spans="14:19" x14ac:dyDescent="0.25">
      <c r="N53" s="1"/>
      <c r="O53" s="1"/>
      <c r="P53" s="1"/>
      <c r="R53" s="1"/>
      <c r="S53"/>
    </row>
    <row r="54" spans="14:19" x14ac:dyDescent="0.25">
      <c r="N54" s="1"/>
      <c r="O54" s="1"/>
      <c r="P54" s="1"/>
      <c r="R54" s="1"/>
      <c r="S54"/>
    </row>
    <row r="55" spans="14:19" x14ac:dyDescent="0.25">
      <c r="N55" s="1"/>
      <c r="O55" s="1"/>
      <c r="P55" s="1"/>
      <c r="R55" s="1"/>
      <c r="S55"/>
    </row>
    <row r="56" spans="14:19" x14ac:dyDescent="0.25">
      <c r="N56" s="1"/>
      <c r="O56" s="1"/>
      <c r="P56" s="1"/>
      <c r="R56" s="1"/>
      <c r="S56"/>
    </row>
    <row r="57" spans="14:19" x14ac:dyDescent="0.25">
      <c r="N57" s="1"/>
      <c r="O57" s="1"/>
      <c r="P57" s="1"/>
      <c r="R57" s="1"/>
      <c r="S57"/>
    </row>
    <row r="58" spans="14:19" x14ac:dyDescent="0.25">
      <c r="N58" s="1"/>
      <c r="O58" s="1"/>
      <c r="P58" s="1"/>
      <c r="R58" s="1"/>
      <c r="S58"/>
    </row>
    <row r="59" spans="14:19" x14ac:dyDescent="0.25">
      <c r="N59" s="1"/>
      <c r="O59" s="1"/>
      <c r="P59" s="1"/>
      <c r="R59" s="1"/>
      <c r="S59"/>
    </row>
    <row r="60" spans="14:19" x14ac:dyDescent="0.25">
      <c r="N60" s="1"/>
      <c r="O60" s="1"/>
      <c r="P60" s="1"/>
      <c r="R60" s="1"/>
      <c r="S60"/>
    </row>
    <row r="61" spans="14:19" x14ac:dyDescent="0.25">
      <c r="N61" s="1"/>
      <c r="O61" s="1"/>
      <c r="P61" s="1"/>
      <c r="R61" s="1"/>
      <c r="S61"/>
    </row>
    <row r="62" spans="14:19" x14ac:dyDescent="0.25">
      <c r="N62" s="1"/>
      <c r="O62" s="1"/>
      <c r="P62" s="1"/>
      <c r="R62" s="1"/>
      <c r="S62"/>
    </row>
    <row r="63" spans="14:19" x14ac:dyDescent="0.25">
      <c r="N63" s="1"/>
      <c r="O63" s="1"/>
      <c r="P63" s="1"/>
      <c r="R63" s="1"/>
      <c r="S63"/>
    </row>
    <row r="64" spans="14:19" x14ac:dyDescent="0.25">
      <c r="N64" s="1"/>
      <c r="O64" s="1"/>
      <c r="P64" s="1"/>
      <c r="R64" s="1"/>
      <c r="S64"/>
    </row>
    <row r="65" spans="14:19" x14ac:dyDescent="0.25">
      <c r="N65" s="1"/>
      <c r="O65" s="1"/>
      <c r="P65" s="1"/>
      <c r="R65" s="1"/>
      <c r="S65"/>
    </row>
    <row r="66" spans="14:19" x14ac:dyDescent="0.25">
      <c r="N66" s="1"/>
      <c r="O66" s="1"/>
      <c r="P66" s="1"/>
      <c r="R66" s="1"/>
      <c r="S66"/>
    </row>
    <row r="67" spans="14:19" x14ac:dyDescent="0.25">
      <c r="N67" s="1"/>
      <c r="O67" s="1"/>
      <c r="P67" s="1"/>
      <c r="R67" s="1"/>
      <c r="S67"/>
    </row>
    <row r="68" spans="14:19" x14ac:dyDescent="0.25">
      <c r="N68" s="1"/>
      <c r="O68" s="1"/>
      <c r="P68" s="1"/>
      <c r="R68" s="1"/>
      <c r="S68"/>
    </row>
    <row r="69" spans="14:19" x14ac:dyDescent="0.25">
      <c r="N69" s="1"/>
      <c r="O69" s="1"/>
      <c r="P69" s="1"/>
      <c r="R69" s="1"/>
      <c r="S69"/>
    </row>
    <row r="70" spans="14:19" x14ac:dyDescent="0.25">
      <c r="N70" s="1"/>
      <c r="O70" s="1"/>
      <c r="P70" s="1"/>
      <c r="R70" s="1"/>
      <c r="S70"/>
    </row>
    <row r="71" spans="14:19" x14ac:dyDescent="0.25">
      <c r="N71" s="1"/>
      <c r="O71" s="1"/>
      <c r="P71" s="1"/>
      <c r="R71" s="1"/>
      <c r="S71"/>
    </row>
    <row r="72" spans="14:19" x14ac:dyDescent="0.25">
      <c r="N72" s="1"/>
      <c r="O72" s="1"/>
      <c r="P72" s="1"/>
      <c r="R72" s="1"/>
      <c r="S72"/>
    </row>
    <row r="73" spans="14:19" x14ac:dyDescent="0.25">
      <c r="N73" s="1"/>
      <c r="O73" s="1"/>
      <c r="P73" s="1"/>
      <c r="R73" s="1"/>
      <c r="S73"/>
    </row>
    <row r="74" spans="14:19" x14ac:dyDescent="0.25">
      <c r="N74" s="1"/>
      <c r="O74" s="1"/>
      <c r="P74" s="1"/>
      <c r="R74" s="1"/>
      <c r="S74"/>
    </row>
    <row r="75" spans="14:19" x14ac:dyDescent="0.25">
      <c r="N75" s="1"/>
      <c r="O75" s="1"/>
      <c r="P75" s="1"/>
      <c r="R75" s="1"/>
      <c r="S75"/>
    </row>
    <row r="76" spans="14:19" x14ac:dyDescent="0.25">
      <c r="N76" s="1"/>
      <c r="O76" s="1"/>
      <c r="P76" s="1"/>
      <c r="R76" s="1"/>
      <c r="S76"/>
    </row>
    <row r="77" spans="14:19" x14ac:dyDescent="0.25">
      <c r="N77" s="1"/>
      <c r="O77" s="1"/>
      <c r="P77" s="1"/>
      <c r="R77" s="1"/>
      <c r="S77"/>
    </row>
    <row r="78" spans="14:19" x14ac:dyDescent="0.25">
      <c r="N78" s="1"/>
      <c r="O78" s="1"/>
      <c r="P78" s="1"/>
      <c r="R78" s="1"/>
      <c r="S78"/>
    </row>
    <row r="79" spans="14:19" x14ac:dyDescent="0.25">
      <c r="N79" s="1"/>
      <c r="O79" s="1"/>
      <c r="P79" s="1"/>
      <c r="R79" s="1"/>
      <c r="S79"/>
    </row>
    <row r="80" spans="14:19" x14ac:dyDescent="0.25">
      <c r="N80" s="1"/>
      <c r="O80" s="1"/>
      <c r="P80" s="1"/>
      <c r="R80" s="1"/>
      <c r="S80"/>
    </row>
    <row r="81" spans="14:19" x14ac:dyDescent="0.25">
      <c r="N81" s="1"/>
      <c r="O81" s="1"/>
      <c r="P81" s="1"/>
      <c r="R81" s="1"/>
      <c r="S81"/>
    </row>
    <row r="82" spans="14:19" x14ac:dyDescent="0.25">
      <c r="N82" s="1"/>
      <c r="O82" s="1"/>
      <c r="P82" s="1"/>
      <c r="R82" s="1"/>
      <c r="S82"/>
    </row>
    <row r="83" spans="14:19" x14ac:dyDescent="0.25">
      <c r="N83" s="1"/>
      <c r="O83" s="1"/>
      <c r="P83" s="1"/>
      <c r="R83" s="1"/>
      <c r="S83"/>
    </row>
    <row r="84" spans="14:19" x14ac:dyDescent="0.25">
      <c r="N84" s="1"/>
      <c r="O84" s="1"/>
      <c r="P84" s="1"/>
      <c r="R84" s="1"/>
      <c r="S84"/>
    </row>
    <row r="85" spans="14:19" x14ac:dyDescent="0.25">
      <c r="N85" s="1"/>
      <c r="O85" s="1"/>
      <c r="P85" s="1"/>
      <c r="R85" s="1"/>
      <c r="S85"/>
    </row>
    <row r="86" spans="14:19" x14ac:dyDescent="0.25">
      <c r="N86" s="1"/>
      <c r="O86" s="1"/>
      <c r="P86" s="1"/>
      <c r="R86" s="1"/>
      <c r="S86"/>
    </row>
    <row r="87" spans="14:19" x14ac:dyDescent="0.25">
      <c r="N87" s="1"/>
      <c r="O87" s="1"/>
      <c r="P87" s="1"/>
      <c r="R87" s="1"/>
      <c r="S87"/>
    </row>
    <row r="88" spans="14:19" x14ac:dyDescent="0.25">
      <c r="N88" s="1"/>
      <c r="O88" s="1"/>
      <c r="P88" s="1"/>
      <c r="R88" s="1"/>
      <c r="S88"/>
    </row>
    <row r="89" spans="14:19" x14ac:dyDescent="0.25">
      <c r="N89" s="1"/>
      <c r="O89" s="1"/>
      <c r="P89" s="1"/>
      <c r="R89" s="1"/>
      <c r="S89"/>
    </row>
    <row r="90" spans="14:19" x14ac:dyDescent="0.25">
      <c r="N90" s="1"/>
      <c r="O90" s="1"/>
      <c r="P90" s="1"/>
      <c r="R90" s="1"/>
      <c r="S90"/>
    </row>
    <row r="91" spans="14:19" x14ac:dyDescent="0.25">
      <c r="N91" s="1"/>
      <c r="O91" s="1"/>
      <c r="P91" s="1"/>
      <c r="R91" s="1"/>
      <c r="S91"/>
    </row>
    <row r="92" spans="14:19" x14ac:dyDescent="0.25">
      <c r="N92" s="1"/>
      <c r="O92" s="1"/>
      <c r="P92" s="1"/>
      <c r="R92" s="1"/>
      <c r="S92"/>
    </row>
    <row r="93" spans="14:19" x14ac:dyDescent="0.25">
      <c r="N93" s="1"/>
      <c r="O93" s="1"/>
      <c r="P93" s="1"/>
      <c r="R93" s="1"/>
      <c r="S93"/>
    </row>
    <row r="94" spans="14:19" x14ac:dyDescent="0.25">
      <c r="N94" s="1"/>
      <c r="O94" s="1"/>
      <c r="P94" s="1"/>
      <c r="R94" s="1"/>
      <c r="S94"/>
    </row>
    <row r="95" spans="14:19" x14ac:dyDescent="0.25">
      <c r="N95" s="1"/>
      <c r="O95" s="1"/>
      <c r="P95" s="1"/>
      <c r="R95" s="1"/>
      <c r="S95"/>
    </row>
    <row r="96" spans="14:19" x14ac:dyDescent="0.25">
      <c r="N96" s="1"/>
      <c r="O96" s="1"/>
      <c r="P96" s="1"/>
      <c r="R96" s="1"/>
      <c r="S96"/>
    </row>
    <row r="97" spans="14:19" x14ac:dyDescent="0.25">
      <c r="N97" s="1"/>
      <c r="O97" s="1"/>
      <c r="P97" s="1"/>
      <c r="R97" s="1"/>
      <c r="S97"/>
    </row>
    <row r="98" spans="14:19" x14ac:dyDescent="0.25">
      <c r="N98" s="1"/>
      <c r="O98" s="1"/>
      <c r="P98" s="1"/>
      <c r="R98" s="1"/>
      <c r="S98"/>
    </row>
    <row r="99" spans="14:19" x14ac:dyDescent="0.25">
      <c r="N99" s="1"/>
      <c r="O99" s="1"/>
      <c r="P99" s="1"/>
      <c r="R99" s="1"/>
      <c r="S99"/>
    </row>
    <row r="100" spans="14:19" x14ac:dyDescent="0.25">
      <c r="N100" s="1"/>
      <c r="O100" s="1"/>
      <c r="P100" s="1"/>
      <c r="R100" s="1"/>
      <c r="S100"/>
    </row>
    <row r="101" spans="14:19" x14ac:dyDescent="0.25">
      <c r="N101" s="1"/>
      <c r="O101" s="1"/>
      <c r="P101" s="1"/>
      <c r="R101" s="1"/>
      <c r="S101"/>
    </row>
    <row r="102" spans="14:19" x14ac:dyDescent="0.25">
      <c r="N102" s="1"/>
      <c r="O102" s="1"/>
      <c r="P102" s="1"/>
      <c r="R102" s="1"/>
      <c r="S102"/>
    </row>
    <row r="103" spans="14:19" x14ac:dyDescent="0.25">
      <c r="N103" s="1"/>
      <c r="O103" s="1"/>
      <c r="P103" s="1"/>
      <c r="R103" s="1"/>
      <c r="S103"/>
    </row>
    <row r="104" spans="14:19" x14ac:dyDescent="0.25">
      <c r="N104" s="1"/>
      <c r="O104" s="1"/>
      <c r="P104" s="1"/>
      <c r="R104" s="1"/>
      <c r="S104"/>
    </row>
    <row r="105" spans="14:19" x14ac:dyDescent="0.25">
      <c r="N105" s="1"/>
      <c r="O105" s="1"/>
      <c r="P105" s="1"/>
      <c r="R105" s="1"/>
      <c r="S105"/>
    </row>
    <row r="106" spans="14:19" x14ac:dyDescent="0.25">
      <c r="N106" s="1"/>
      <c r="O106" s="1"/>
      <c r="P106" s="1"/>
      <c r="R106" s="1"/>
      <c r="S106"/>
    </row>
    <row r="107" spans="14:19" x14ac:dyDescent="0.25">
      <c r="N107" s="1"/>
      <c r="O107" s="1"/>
      <c r="P107" s="1"/>
      <c r="R107" s="1"/>
      <c r="S107"/>
    </row>
    <row r="108" spans="14:19" x14ac:dyDescent="0.25">
      <c r="N108" s="1"/>
      <c r="O108" s="1"/>
      <c r="P108" s="1"/>
      <c r="R108" s="1"/>
      <c r="S108"/>
    </row>
    <row r="109" spans="14:19" x14ac:dyDescent="0.25">
      <c r="N109" s="1"/>
      <c r="O109" s="1"/>
      <c r="P109" s="1"/>
      <c r="R109" s="1"/>
      <c r="S109"/>
    </row>
    <row r="110" spans="14:19" x14ac:dyDescent="0.25">
      <c r="N110" s="1"/>
      <c r="O110" s="1"/>
      <c r="P110" s="1"/>
      <c r="R110" s="1"/>
      <c r="S110"/>
    </row>
    <row r="111" spans="14:19" x14ac:dyDescent="0.25">
      <c r="N111" s="1"/>
      <c r="O111" s="1"/>
      <c r="P111" s="1"/>
      <c r="R111" s="1"/>
      <c r="S111"/>
    </row>
    <row r="112" spans="14:19" x14ac:dyDescent="0.25">
      <c r="N112" s="1"/>
      <c r="O112" s="1"/>
      <c r="P112" s="1"/>
      <c r="R112" s="1"/>
      <c r="S112"/>
    </row>
    <row r="113" spans="14:19" x14ac:dyDescent="0.25">
      <c r="N113" s="1"/>
      <c r="O113" s="1"/>
      <c r="P113" s="1"/>
      <c r="R113" s="1"/>
      <c r="S113"/>
    </row>
    <row r="114" spans="14:19" x14ac:dyDescent="0.25">
      <c r="N114" s="1"/>
      <c r="O114" s="1"/>
      <c r="P114" s="1"/>
      <c r="R114" s="1"/>
      <c r="S114"/>
    </row>
    <row r="115" spans="14:19" x14ac:dyDescent="0.25">
      <c r="N115" s="1"/>
      <c r="O115" s="1"/>
      <c r="P115" s="1"/>
      <c r="R115" s="1"/>
      <c r="S115"/>
    </row>
    <row r="116" spans="14:19" x14ac:dyDescent="0.25">
      <c r="N116" s="1"/>
      <c r="O116" s="1"/>
      <c r="P116" s="1"/>
      <c r="R116" s="1"/>
      <c r="S116"/>
    </row>
    <row r="117" spans="14:19" x14ac:dyDescent="0.25">
      <c r="N117" s="1"/>
      <c r="O117" s="1"/>
      <c r="P117" s="1"/>
      <c r="R117" s="1"/>
      <c r="S117"/>
    </row>
    <row r="118" spans="14:19" x14ac:dyDescent="0.25">
      <c r="N118" s="1"/>
      <c r="O118" s="1"/>
      <c r="P118" s="1"/>
      <c r="R118" s="1"/>
      <c r="S118"/>
    </row>
    <row r="119" spans="14:19" x14ac:dyDescent="0.25">
      <c r="N119" s="1"/>
      <c r="O119" s="1"/>
      <c r="P119" s="1"/>
      <c r="R119" s="1"/>
      <c r="S119"/>
    </row>
    <row r="120" spans="14:19" x14ac:dyDescent="0.25">
      <c r="N120" s="1"/>
      <c r="O120" s="1"/>
      <c r="P120" s="1"/>
      <c r="R120" s="1"/>
      <c r="S120"/>
    </row>
    <row r="121" spans="14:19" x14ac:dyDescent="0.25">
      <c r="N121" s="1"/>
      <c r="O121" s="1"/>
      <c r="P121" s="1"/>
      <c r="R121" s="1"/>
      <c r="S121"/>
    </row>
    <row r="122" spans="14:19" x14ac:dyDescent="0.25">
      <c r="N122" s="1"/>
      <c r="O122" s="1"/>
      <c r="P122" s="1"/>
      <c r="R122" s="1"/>
      <c r="S122"/>
    </row>
    <row r="123" spans="14:19" x14ac:dyDescent="0.25">
      <c r="N123" s="1"/>
      <c r="O123" s="1"/>
      <c r="P123" s="1"/>
      <c r="R123" s="1"/>
      <c r="S123"/>
    </row>
    <row r="124" spans="14:19" x14ac:dyDescent="0.25">
      <c r="N124" s="1"/>
      <c r="O124" s="1"/>
      <c r="P124" s="1"/>
      <c r="R124" s="1"/>
      <c r="S124"/>
    </row>
    <row r="125" spans="14:19" x14ac:dyDescent="0.25">
      <c r="N125" s="1"/>
      <c r="O125" s="1"/>
      <c r="P125" s="1"/>
      <c r="R125" s="1"/>
      <c r="S125"/>
    </row>
    <row r="126" spans="14:19" x14ac:dyDescent="0.25">
      <c r="N126" s="1"/>
      <c r="O126" s="1"/>
      <c r="P126" s="1"/>
      <c r="R126" s="1"/>
      <c r="S126"/>
    </row>
    <row r="127" spans="14:19" x14ac:dyDescent="0.25">
      <c r="N127" s="1"/>
      <c r="O127" s="1"/>
      <c r="P127" s="1"/>
      <c r="R127" s="1"/>
      <c r="S127"/>
    </row>
    <row r="128" spans="14:19" x14ac:dyDescent="0.25">
      <c r="N128" s="1"/>
      <c r="O128" s="1"/>
      <c r="P128" s="1"/>
      <c r="R128" s="1"/>
      <c r="S128"/>
    </row>
    <row r="129" spans="14:19" x14ac:dyDescent="0.25">
      <c r="N129" s="1"/>
      <c r="O129" s="1"/>
      <c r="P129" s="1"/>
      <c r="R129" s="1"/>
      <c r="S129"/>
    </row>
    <row r="130" spans="14:19" x14ac:dyDescent="0.25">
      <c r="N130" s="1"/>
      <c r="O130" s="1"/>
      <c r="P130" s="1"/>
      <c r="R130" s="1"/>
      <c r="S130"/>
    </row>
    <row r="131" spans="14:19" x14ac:dyDescent="0.25">
      <c r="N131" s="1"/>
      <c r="O131" s="1"/>
      <c r="P131" s="1"/>
      <c r="R131" s="1"/>
      <c r="S131"/>
    </row>
    <row r="132" spans="14:19" x14ac:dyDescent="0.25">
      <c r="N132" s="1"/>
      <c r="O132" s="1"/>
      <c r="P132" s="1"/>
      <c r="R132" s="1"/>
      <c r="S132"/>
    </row>
    <row r="133" spans="14:19" x14ac:dyDescent="0.25">
      <c r="N133" s="1"/>
      <c r="O133" s="1"/>
      <c r="P133" s="1"/>
      <c r="R133" s="1"/>
      <c r="S133"/>
    </row>
    <row r="134" spans="14:19" x14ac:dyDescent="0.25">
      <c r="N134" s="1"/>
      <c r="O134" s="1"/>
      <c r="P134" s="1"/>
      <c r="R134" s="1"/>
      <c r="S134"/>
    </row>
    <row r="135" spans="14:19" x14ac:dyDescent="0.25">
      <c r="N135" s="1"/>
      <c r="O135" s="1"/>
      <c r="P135" s="1"/>
      <c r="R135" s="1"/>
      <c r="S135"/>
    </row>
    <row r="136" spans="14:19" x14ac:dyDescent="0.25">
      <c r="N136" s="1"/>
      <c r="O136" s="1"/>
      <c r="P136" s="1"/>
      <c r="R136" s="1"/>
      <c r="S136"/>
    </row>
    <row r="137" spans="14:19" x14ac:dyDescent="0.25">
      <c r="N137" s="1"/>
      <c r="O137" s="1"/>
      <c r="P137" s="1"/>
      <c r="R137" s="1"/>
      <c r="S137"/>
    </row>
    <row r="138" spans="14:19" x14ac:dyDescent="0.25">
      <c r="N138" s="1"/>
      <c r="O138" s="1"/>
      <c r="P138" s="1"/>
      <c r="R138" s="1"/>
      <c r="S138"/>
    </row>
    <row r="139" spans="14:19" x14ac:dyDescent="0.25">
      <c r="N139" s="1"/>
      <c r="O139" s="1"/>
      <c r="P139" s="1"/>
      <c r="R139" s="1"/>
      <c r="S139"/>
    </row>
    <row r="140" spans="14:19" x14ac:dyDescent="0.25">
      <c r="N140" s="1"/>
      <c r="O140" s="1"/>
      <c r="P140" s="1"/>
      <c r="R140" s="1"/>
      <c r="S140"/>
    </row>
    <row r="141" spans="14:19" x14ac:dyDescent="0.25">
      <c r="N141" s="1"/>
      <c r="O141" s="1"/>
      <c r="P141" s="1"/>
      <c r="R141" s="1"/>
      <c r="S141"/>
    </row>
    <row r="142" spans="14:19" x14ac:dyDescent="0.25">
      <c r="N142" s="1"/>
      <c r="O142" s="1"/>
      <c r="P142" s="1"/>
      <c r="R142" s="1"/>
      <c r="S142"/>
    </row>
    <row r="143" spans="14:19" x14ac:dyDescent="0.25">
      <c r="N143" s="1"/>
      <c r="O143" s="1"/>
      <c r="P143" s="1"/>
      <c r="R143" s="1"/>
      <c r="S143"/>
    </row>
    <row r="144" spans="14:19" x14ac:dyDescent="0.25">
      <c r="N144" s="1"/>
      <c r="O144" s="1"/>
      <c r="P144" s="1"/>
      <c r="R144" s="1"/>
      <c r="S144"/>
    </row>
    <row r="145" spans="14:19" x14ac:dyDescent="0.25">
      <c r="N145" s="1"/>
      <c r="O145" s="1"/>
      <c r="P145" s="1"/>
      <c r="R145" s="1"/>
      <c r="S145"/>
    </row>
    <row r="146" spans="14:19" x14ac:dyDescent="0.25">
      <c r="N146" s="1"/>
      <c r="O146" s="1"/>
      <c r="P146" s="1"/>
      <c r="R146" s="1"/>
      <c r="S146"/>
    </row>
    <row r="147" spans="14:19" x14ac:dyDescent="0.25">
      <c r="N147" s="1"/>
      <c r="O147" s="1"/>
      <c r="P147" s="1"/>
      <c r="R147" s="1"/>
      <c r="S147"/>
    </row>
    <row r="148" spans="14:19" x14ac:dyDescent="0.25">
      <c r="N148" s="1"/>
      <c r="O148" s="1"/>
      <c r="P148" s="1"/>
      <c r="R148" s="1"/>
      <c r="S148"/>
    </row>
    <row r="149" spans="14:19" x14ac:dyDescent="0.25">
      <c r="N149" s="1"/>
      <c r="O149" s="1"/>
      <c r="P149" s="1"/>
      <c r="R149" s="1"/>
      <c r="S149"/>
    </row>
    <row r="150" spans="14:19" x14ac:dyDescent="0.25">
      <c r="N150" s="1"/>
      <c r="O150" s="1"/>
      <c r="P150" s="1"/>
      <c r="R150" s="1"/>
      <c r="S150"/>
    </row>
    <row r="151" spans="14:19" x14ac:dyDescent="0.25">
      <c r="N151" s="1"/>
      <c r="O151" s="1"/>
      <c r="P151" s="1"/>
      <c r="R151" s="1"/>
      <c r="S151"/>
    </row>
    <row r="152" spans="14:19" x14ac:dyDescent="0.25">
      <c r="N152" s="1"/>
      <c r="O152" s="1"/>
      <c r="P152" s="1"/>
      <c r="R152" s="1"/>
      <c r="S152"/>
    </row>
    <row r="153" spans="14:19" x14ac:dyDescent="0.25">
      <c r="N153" s="1"/>
      <c r="O153" s="1"/>
      <c r="P153" s="1"/>
      <c r="R153" s="1"/>
      <c r="S153"/>
    </row>
    <row r="154" spans="14:19" x14ac:dyDescent="0.25">
      <c r="N154" s="1"/>
      <c r="O154" s="1"/>
      <c r="P154" s="1"/>
      <c r="R154" s="1"/>
      <c r="S154"/>
    </row>
    <row r="155" spans="14:19" x14ac:dyDescent="0.25">
      <c r="N155" s="1"/>
      <c r="O155" s="1"/>
      <c r="P155" s="1"/>
      <c r="R155" s="1"/>
      <c r="S155"/>
    </row>
    <row r="156" spans="14:19" x14ac:dyDescent="0.25">
      <c r="N156" s="1"/>
      <c r="O156" s="1"/>
      <c r="P156" s="1"/>
      <c r="R156" s="1"/>
      <c r="S156"/>
    </row>
    <row r="157" spans="14:19" x14ac:dyDescent="0.25">
      <c r="N157" s="1"/>
      <c r="O157" s="1"/>
      <c r="P157" s="1"/>
      <c r="R157" s="1"/>
      <c r="S157"/>
    </row>
    <row r="158" spans="14:19" x14ac:dyDescent="0.25">
      <c r="N158" s="1"/>
      <c r="O158" s="1"/>
      <c r="P158" s="1"/>
      <c r="R158" s="1"/>
      <c r="S158"/>
    </row>
    <row r="159" spans="14:19" x14ac:dyDescent="0.25">
      <c r="N159" s="1"/>
      <c r="O159" s="1"/>
      <c r="P159" s="1"/>
      <c r="R159" s="1"/>
      <c r="S159"/>
    </row>
    <row r="160" spans="14:19" x14ac:dyDescent="0.25">
      <c r="N160" s="1"/>
      <c r="O160" s="1"/>
      <c r="P160" s="1"/>
      <c r="R160" s="1"/>
      <c r="S160"/>
    </row>
    <row r="161" spans="14:19" x14ac:dyDescent="0.25">
      <c r="N161" s="1"/>
      <c r="O161" s="1"/>
      <c r="P161" s="1"/>
      <c r="R161" s="1"/>
      <c r="S161"/>
    </row>
    <row r="162" spans="14:19" x14ac:dyDescent="0.25">
      <c r="N162" s="1"/>
      <c r="O162" s="1"/>
      <c r="P162" s="1"/>
      <c r="R162" s="1"/>
      <c r="S162"/>
    </row>
    <row r="163" spans="14:19" x14ac:dyDescent="0.25">
      <c r="N163" s="1"/>
      <c r="O163" s="1"/>
      <c r="P163" s="1"/>
      <c r="R163" s="1"/>
      <c r="S163"/>
    </row>
    <row r="164" spans="14:19" x14ac:dyDescent="0.25">
      <c r="N164" s="1"/>
      <c r="O164" s="1"/>
      <c r="P164" s="1"/>
      <c r="R164" s="1"/>
      <c r="S164"/>
    </row>
    <row r="165" spans="14:19" x14ac:dyDescent="0.25">
      <c r="N165" s="1"/>
      <c r="O165" s="1"/>
      <c r="P165" s="1"/>
      <c r="R165" s="1"/>
      <c r="S165"/>
    </row>
    <row r="166" spans="14:19" x14ac:dyDescent="0.25">
      <c r="N166" s="1"/>
      <c r="O166" s="1"/>
      <c r="P166" s="1"/>
      <c r="R166" s="1"/>
      <c r="S166"/>
    </row>
    <row r="167" spans="14:19" x14ac:dyDescent="0.25">
      <c r="N167" s="1"/>
      <c r="O167" s="1"/>
      <c r="P167" s="1"/>
      <c r="R167" s="1"/>
      <c r="S167"/>
    </row>
    <row r="168" spans="14:19" x14ac:dyDescent="0.25">
      <c r="N168" s="1"/>
      <c r="O168" s="1"/>
      <c r="P168" s="1"/>
      <c r="R168" s="1"/>
      <c r="S168"/>
    </row>
    <row r="169" spans="14:19" x14ac:dyDescent="0.25">
      <c r="N169" s="1"/>
      <c r="O169" s="1"/>
      <c r="P169" s="1"/>
      <c r="R169" s="1"/>
      <c r="S169"/>
    </row>
    <row r="170" spans="14:19" x14ac:dyDescent="0.25">
      <c r="N170" s="1"/>
      <c r="O170" s="1"/>
      <c r="P170" s="1"/>
      <c r="R170" s="1"/>
      <c r="S170"/>
    </row>
    <row r="171" spans="14:19" x14ac:dyDescent="0.25">
      <c r="N171" s="1"/>
      <c r="O171" s="1"/>
      <c r="P171" s="1"/>
      <c r="R171" s="1"/>
      <c r="S171"/>
    </row>
    <row r="172" spans="14:19" x14ac:dyDescent="0.25">
      <c r="N172" s="1"/>
      <c r="O172" s="1"/>
      <c r="P172" s="1"/>
      <c r="R172" s="1"/>
      <c r="S172"/>
    </row>
    <row r="173" spans="14:19" x14ac:dyDescent="0.25">
      <c r="N173" s="1"/>
      <c r="O173" s="1"/>
      <c r="P173" s="1"/>
      <c r="R173" s="1"/>
      <c r="S173"/>
    </row>
    <row r="174" spans="14:19" x14ac:dyDescent="0.25">
      <c r="N174" s="1"/>
      <c r="O174" s="1"/>
      <c r="P174" s="1"/>
      <c r="R174" s="1"/>
      <c r="S174"/>
    </row>
    <row r="175" spans="14:19" x14ac:dyDescent="0.25">
      <c r="N175" s="1"/>
      <c r="O175" s="1"/>
      <c r="P175" s="1"/>
      <c r="R175" s="1"/>
      <c r="S175"/>
    </row>
    <row r="176" spans="14:19" x14ac:dyDescent="0.25">
      <c r="N176" s="1"/>
      <c r="O176" s="1"/>
      <c r="P176" s="1"/>
      <c r="R176" s="1"/>
      <c r="S176"/>
    </row>
    <row r="177" spans="14:19" x14ac:dyDescent="0.25">
      <c r="N177" s="1"/>
      <c r="O177" s="1"/>
      <c r="P177" s="1"/>
      <c r="R177" s="1"/>
      <c r="S177"/>
    </row>
    <row r="178" spans="14:19" x14ac:dyDescent="0.25">
      <c r="N178" s="1"/>
      <c r="O178" s="1"/>
      <c r="P178" s="1"/>
      <c r="R178" s="1"/>
      <c r="S178"/>
    </row>
    <row r="179" spans="14:19" x14ac:dyDescent="0.25">
      <c r="N179" s="1"/>
      <c r="O179" s="1"/>
      <c r="P179" s="1"/>
      <c r="R179" s="1"/>
      <c r="S179"/>
    </row>
    <row r="180" spans="14:19" x14ac:dyDescent="0.25">
      <c r="N180" s="1"/>
      <c r="O180" s="1"/>
      <c r="P180" s="1"/>
      <c r="R180" s="1"/>
      <c r="S180"/>
    </row>
    <row r="181" spans="14:19" x14ac:dyDescent="0.25">
      <c r="N181" s="1"/>
      <c r="O181" s="1"/>
      <c r="P181" s="1"/>
      <c r="R181" s="1"/>
      <c r="S181"/>
    </row>
    <row r="182" spans="14:19" x14ac:dyDescent="0.25">
      <c r="N182" s="1"/>
      <c r="O182" s="1"/>
      <c r="P182" s="1"/>
      <c r="R182" s="1"/>
      <c r="S182"/>
    </row>
    <row r="183" spans="14:19" x14ac:dyDescent="0.25">
      <c r="N183" s="1"/>
      <c r="O183" s="1"/>
      <c r="P183" s="1"/>
      <c r="R183" s="1"/>
      <c r="S183"/>
    </row>
    <row r="184" spans="14:19" x14ac:dyDescent="0.25">
      <c r="N184" s="1"/>
      <c r="O184" s="1"/>
      <c r="P184" s="1"/>
      <c r="R184" s="1"/>
      <c r="S184"/>
    </row>
    <row r="185" spans="14:19" x14ac:dyDescent="0.25">
      <c r="N185" s="1"/>
      <c r="O185" s="1"/>
      <c r="P185" s="1"/>
      <c r="R185" s="1"/>
      <c r="S185"/>
    </row>
    <row r="186" spans="14:19" x14ac:dyDescent="0.25">
      <c r="N186" s="1"/>
      <c r="O186" s="1"/>
      <c r="P186" s="1"/>
      <c r="R186" s="1"/>
      <c r="S186"/>
    </row>
    <row r="187" spans="14:19" x14ac:dyDescent="0.25">
      <c r="N187" s="1"/>
      <c r="O187" s="1"/>
      <c r="P187" s="1"/>
      <c r="R187" s="1"/>
      <c r="S187"/>
    </row>
    <row r="188" spans="14:19" x14ac:dyDescent="0.25">
      <c r="N188" s="1"/>
      <c r="O188" s="1"/>
      <c r="P188" s="1"/>
      <c r="R188" s="1"/>
      <c r="S188"/>
    </row>
    <row r="189" spans="14:19" x14ac:dyDescent="0.25">
      <c r="N189" s="1"/>
      <c r="O189" s="1"/>
      <c r="P189" s="1"/>
      <c r="R189" s="1"/>
      <c r="S189"/>
    </row>
    <row r="190" spans="14:19" x14ac:dyDescent="0.25">
      <c r="N190" s="1"/>
      <c r="O190" s="1"/>
      <c r="P190" s="1"/>
      <c r="R190" s="1"/>
      <c r="S190"/>
    </row>
    <row r="191" spans="14:19" x14ac:dyDescent="0.25">
      <c r="N191" s="1"/>
      <c r="O191" s="1"/>
      <c r="P191" s="1"/>
      <c r="R191" s="1"/>
      <c r="S191"/>
    </row>
    <row r="192" spans="14:19" x14ac:dyDescent="0.25">
      <c r="N192" s="1"/>
      <c r="O192" s="1"/>
      <c r="P192" s="1"/>
      <c r="R192" s="1"/>
      <c r="S192"/>
    </row>
    <row r="193" spans="14:19" x14ac:dyDescent="0.25">
      <c r="N193" s="1"/>
      <c r="O193" s="1"/>
      <c r="P193" s="1"/>
      <c r="R193" s="1"/>
      <c r="S193"/>
    </row>
    <row r="194" spans="14:19" x14ac:dyDescent="0.25">
      <c r="N194" s="1"/>
      <c r="O194" s="1"/>
      <c r="P194" s="1"/>
      <c r="R194" s="1"/>
      <c r="S194"/>
    </row>
    <row r="195" spans="14:19" x14ac:dyDescent="0.25">
      <c r="N195" s="1"/>
      <c r="O195" s="1"/>
      <c r="P195" s="1"/>
      <c r="R195" s="1"/>
      <c r="S195"/>
    </row>
    <row r="196" spans="14:19" x14ac:dyDescent="0.25">
      <c r="N196" s="1"/>
      <c r="O196" s="1"/>
      <c r="P196" s="1"/>
      <c r="R196" s="1"/>
      <c r="S196"/>
    </row>
    <row r="197" spans="14:19" x14ac:dyDescent="0.25">
      <c r="N197" s="1"/>
      <c r="O197" s="1"/>
      <c r="P197" s="1"/>
      <c r="R197" s="1"/>
      <c r="S197"/>
    </row>
    <row r="198" spans="14:19" x14ac:dyDescent="0.25">
      <c r="N198" s="1"/>
      <c r="O198" s="1"/>
      <c r="P198" s="1"/>
      <c r="R198" s="1"/>
      <c r="S198"/>
    </row>
    <row r="199" spans="14:19" x14ac:dyDescent="0.25">
      <c r="N199" s="1"/>
      <c r="O199" s="1"/>
      <c r="P199" s="1"/>
      <c r="R199" s="1"/>
      <c r="S199"/>
    </row>
    <row r="200" spans="14:19" x14ac:dyDescent="0.25">
      <c r="N200" s="1"/>
      <c r="O200" s="1"/>
      <c r="P200" s="1"/>
      <c r="R200" s="1"/>
      <c r="S200"/>
    </row>
    <row r="201" spans="14:19" x14ac:dyDescent="0.25">
      <c r="N201" s="1"/>
      <c r="O201" s="1"/>
      <c r="P201" s="1"/>
      <c r="R201" s="1"/>
      <c r="S201"/>
    </row>
    <row r="202" spans="14:19" x14ac:dyDescent="0.25">
      <c r="N202" s="1"/>
      <c r="O202" s="1"/>
      <c r="P202" s="1"/>
      <c r="R202" s="1"/>
      <c r="S202"/>
    </row>
    <row r="203" spans="14:19" x14ac:dyDescent="0.25">
      <c r="N203" s="1"/>
      <c r="O203" s="1"/>
      <c r="P203" s="1"/>
      <c r="R203" s="1"/>
      <c r="S203"/>
    </row>
    <row r="204" spans="14:19" x14ac:dyDescent="0.25">
      <c r="N204" s="1"/>
      <c r="O204" s="1"/>
      <c r="P204" s="1"/>
      <c r="R204" s="1"/>
      <c r="S204"/>
    </row>
    <row r="205" spans="14:19" x14ac:dyDescent="0.25">
      <c r="N205" s="1"/>
      <c r="O205" s="1"/>
      <c r="P205" s="1"/>
      <c r="R205" s="1"/>
      <c r="S205"/>
    </row>
    <row r="206" spans="14:19" x14ac:dyDescent="0.25">
      <c r="N206" s="1"/>
      <c r="O206" s="1"/>
      <c r="P206" s="1"/>
      <c r="R206" s="1"/>
      <c r="S206"/>
    </row>
    <row r="207" spans="14:19" x14ac:dyDescent="0.25">
      <c r="N207" s="1"/>
      <c r="O207" s="1"/>
      <c r="P207" s="1"/>
      <c r="R207" s="1"/>
      <c r="S207"/>
    </row>
    <row r="208" spans="14:19" x14ac:dyDescent="0.25">
      <c r="N208" s="1"/>
      <c r="O208" s="1"/>
      <c r="P208" s="1"/>
      <c r="R208" s="1"/>
      <c r="S208"/>
    </row>
    <row r="209" spans="14:19" x14ac:dyDescent="0.25">
      <c r="N209" s="1"/>
      <c r="O209" s="1"/>
      <c r="P209" s="1"/>
      <c r="R209" s="1"/>
      <c r="S209"/>
    </row>
    <row r="210" spans="14:19" x14ac:dyDescent="0.25">
      <c r="N210" s="1"/>
      <c r="O210" s="1"/>
      <c r="P210" s="1"/>
      <c r="R210" s="1"/>
      <c r="S210"/>
    </row>
    <row r="211" spans="14:19" x14ac:dyDescent="0.25">
      <c r="N211" s="1"/>
      <c r="O211" s="1"/>
      <c r="P211" s="1"/>
      <c r="R211" s="1"/>
      <c r="S211"/>
    </row>
    <row r="212" spans="14:19" x14ac:dyDescent="0.25">
      <c r="N212" s="1"/>
      <c r="O212" s="1"/>
      <c r="P212" s="1"/>
      <c r="R212" s="1"/>
      <c r="S212"/>
    </row>
    <row r="213" spans="14:19" x14ac:dyDescent="0.25">
      <c r="N213" s="1"/>
      <c r="O213" s="1"/>
      <c r="P213" s="1"/>
      <c r="R213" s="1"/>
      <c r="S213"/>
    </row>
    <row r="214" spans="14:19" x14ac:dyDescent="0.25">
      <c r="N214" s="1"/>
      <c r="O214" s="1"/>
      <c r="P214" s="1"/>
      <c r="R214" s="1"/>
      <c r="S214"/>
    </row>
    <row r="215" spans="14:19" x14ac:dyDescent="0.25">
      <c r="N215" s="1"/>
      <c r="O215" s="1"/>
      <c r="P215" s="1"/>
      <c r="R215" s="1"/>
      <c r="S215"/>
    </row>
    <row r="216" spans="14:19" x14ac:dyDescent="0.25">
      <c r="N216" s="1"/>
      <c r="O216" s="1"/>
      <c r="P216" s="1"/>
      <c r="R216" s="1"/>
      <c r="S216"/>
    </row>
    <row r="217" spans="14:19" x14ac:dyDescent="0.25">
      <c r="N217" s="1"/>
      <c r="O217" s="1"/>
      <c r="P217" s="1"/>
      <c r="R217" s="1"/>
      <c r="S217"/>
    </row>
    <row r="218" spans="14:19" x14ac:dyDescent="0.25">
      <c r="N218" s="1"/>
      <c r="O218" s="1"/>
      <c r="P218" s="1"/>
      <c r="R218" s="1"/>
      <c r="S218"/>
    </row>
    <row r="219" spans="14:19" x14ac:dyDescent="0.25">
      <c r="N219" s="1"/>
      <c r="O219" s="1"/>
      <c r="P219" s="1"/>
      <c r="R219" s="1"/>
      <c r="S219"/>
    </row>
    <row r="220" spans="14:19" x14ac:dyDescent="0.25">
      <c r="N220" s="1"/>
      <c r="O220" s="1"/>
      <c r="P220" s="1"/>
      <c r="R220" s="1"/>
      <c r="S220"/>
    </row>
    <row r="221" spans="14:19" x14ac:dyDescent="0.25">
      <c r="N221" s="1"/>
      <c r="O221" s="1"/>
      <c r="P221" s="1"/>
      <c r="R221" s="1"/>
      <c r="S221"/>
    </row>
    <row r="222" spans="14:19" x14ac:dyDescent="0.25">
      <c r="N222" s="1"/>
      <c r="O222" s="1"/>
      <c r="P222" s="1"/>
      <c r="R222" s="1"/>
      <c r="S222"/>
    </row>
    <row r="223" spans="14:19" x14ac:dyDescent="0.25">
      <c r="N223" s="1"/>
      <c r="O223" s="1"/>
      <c r="P223" s="1"/>
      <c r="R223" s="1"/>
      <c r="S223"/>
    </row>
    <row r="224" spans="14:19" x14ac:dyDescent="0.25">
      <c r="N224" s="1"/>
      <c r="O224" s="1"/>
      <c r="P224" s="1"/>
      <c r="R224" s="1"/>
      <c r="S224"/>
    </row>
    <row r="225" spans="14:19" x14ac:dyDescent="0.25">
      <c r="N225" s="1"/>
      <c r="O225" s="1"/>
      <c r="P225" s="1"/>
      <c r="R225" s="1"/>
      <c r="S225"/>
    </row>
    <row r="226" spans="14:19" x14ac:dyDescent="0.25">
      <c r="N226" s="1"/>
      <c r="O226" s="1"/>
      <c r="P226" s="1"/>
      <c r="R226" s="1"/>
      <c r="S226"/>
    </row>
    <row r="227" spans="14:19" x14ac:dyDescent="0.25">
      <c r="N227" s="1"/>
      <c r="O227" s="1"/>
      <c r="P227" s="1"/>
      <c r="R227" s="1"/>
      <c r="S227"/>
    </row>
    <row r="228" spans="14:19" x14ac:dyDescent="0.25">
      <c r="N228" s="1"/>
      <c r="O228" s="1"/>
      <c r="P228" s="1"/>
      <c r="R228" s="1"/>
      <c r="S228"/>
    </row>
    <row r="229" spans="14:19" x14ac:dyDescent="0.25">
      <c r="N229" s="1"/>
      <c r="O229" s="1"/>
      <c r="P229" s="1"/>
      <c r="R229" s="1"/>
      <c r="S229"/>
    </row>
    <row r="230" spans="14:19" x14ac:dyDescent="0.25">
      <c r="N230" s="1"/>
      <c r="O230" s="1"/>
      <c r="P230" s="1"/>
      <c r="R230" s="1"/>
      <c r="S230"/>
    </row>
    <row r="231" spans="14:19" x14ac:dyDescent="0.25">
      <c r="N231" s="1"/>
      <c r="O231" s="1"/>
      <c r="P231" s="1"/>
      <c r="R231" s="1"/>
      <c r="S231"/>
    </row>
    <row r="232" spans="14:19" x14ac:dyDescent="0.25">
      <c r="N232" s="1"/>
      <c r="O232" s="1"/>
      <c r="P232" s="1"/>
      <c r="R232" s="1"/>
      <c r="S232"/>
    </row>
    <row r="233" spans="14:19" x14ac:dyDescent="0.25">
      <c r="N233" s="1"/>
      <c r="O233" s="1"/>
      <c r="P233" s="1"/>
      <c r="R233" s="1"/>
      <c r="S233"/>
    </row>
    <row r="234" spans="14:19" x14ac:dyDescent="0.25">
      <c r="N234" s="1"/>
      <c r="O234" s="1"/>
      <c r="P234" s="1"/>
      <c r="R234" s="1"/>
      <c r="S234"/>
    </row>
    <row r="235" spans="14:19" x14ac:dyDescent="0.25">
      <c r="N235" s="1"/>
      <c r="O235" s="1"/>
      <c r="P235" s="1"/>
      <c r="R235" s="1"/>
      <c r="S235"/>
    </row>
    <row r="236" spans="14:19" x14ac:dyDescent="0.25">
      <c r="N236" s="1"/>
      <c r="O236" s="1"/>
      <c r="P236" s="1"/>
      <c r="R236" s="1"/>
      <c r="S236"/>
    </row>
    <row r="237" spans="14:19" x14ac:dyDescent="0.25">
      <c r="N237" s="1"/>
      <c r="O237" s="1"/>
      <c r="P237" s="1"/>
      <c r="R237" s="1"/>
      <c r="S237"/>
    </row>
    <row r="238" spans="14:19" x14ac:dyDescent="0.25">
      <c r="N238" s="1"/>
      <c r="O238" s="1"/>
      <c r="P238" s="1"/>
      <c r="R238" s="1"/>
      <c r="S238"/>
    </row>
    <row r="239" spans="14:19" x14ac:dyDescent="0.25">
      <c r="N239" s="1"/>
      <c r="O239" s="1"/>
      <c r="P239" s="1"/>
      <c r="R239" s="1"/>
      <c r="S239"/>
    </row>
    <row r="240" spans="14:19" x14ac:dyDescent="0.25">
      <c r="N240" s="1"/>
      <c r="O240" s="1"/>
      <c r="P240" s="1"/>
      <c r="R240" s="1"/>
      <c r="S240"/>
    </row>
    <row r="241" spans="14:19" x14ac:dyDescent="0.25">
      <c r="N241" s="1"/>
      <c r="O241" s="1"/>
      <c r="P241" s="1"/>
      <c r="R241" s="1"/>
      <c r="S241"/>
    </row>
    <row r="242" spans="14:19" x14ac:dyDescent="0.25">
      <c r="N242" s="1"/>
      <c r="O242" s="1"/>
      <c r="P242" s="1"/>
      <c r="R242" s="1"/>
      <c r="S242"/>
    </row>
    <row r="243" spans="14:19" x14ac:dyDescent="0.25">
      <c r="N243" s="1"/>
      <c r="O243" s="1"/>
      <c r="P243" s="1"/>
      <c r="R243" s="1"/>
      <c r="S243"/>
    </row>
    <row r="244" spans="14:19" x14ac:dyDescent="0.25">
      <c r="N244" s="1"/>
      <c r="O244" s="1"/>
      <c r="P244" s="1"/>
      <c r="R244" s="1"/>
      <c r="S244"/>
    </row>
    <row r="245" spans="14:19" x14ac:dyDescent="0.25">
      <c r="N245" s="1"/>
      <c r="O245" s="1"/>
      <c r="P245" s="1"/>
      <c r="R245" s="1"/>
      <c r="S245"/>
    </row>
    <row r="246" spans="14:19" x14ac:dyDescent="0.25">
      <c r="N246" s="1"/>
      <c r="O246" s="1"/>
      <c r="P246" s="1"/>
      <c r="R246" s="1"/>
      <c r="S246"/>
    </row>
    <row r="247" spans="14:19" x14ac:dyDescent="0.25">
      <c r="N247" s="1"/>
      <c r="O247" s="1"/>
      <c r="P247" s="1"/>
      <c r="R247" s="1"/>
      <c r="S247"/>
    </row>
    <row r="248" spans="14:19" x14ac:dyDescent="0.25">
      <c r="N248" s="1"/>
      <c r="O248" s="1"/>
      <c r="P248" s="1"/>
      <c r="R248" s="1"/>
      <c r="S248"/>
    </row>
    <row r="249" spans="14:19" x14ac:dyDescent="0.25">
      <c r="N249" s="1"/>
      <c r="O249" s="1"/>
      <c r="P249" s="1"/>
      <c r="R249" s="1"/>
      <c r="S249"/>
    </row>
    <row r="250" spans="14:19" x14ac:dyDescent="0.25">
      <c r="N250" s="1"/>
      <c r="O250" s="1"/>
      <c r="P250" s="1"/>
      <c r="R250" s="1"/>
      <c r="S250"/>
    </row>
    <row r="251" spans="14:19" x14ac:dyDescent="0.25">
      <c r="N251" s="1"/>
      <c r="O251" s="1"/>
      <c r="P251" s="1"/>
      <c r="R251" s="1"/>
      <c r="S251"/>
    </row>
    <row r="252" spans="14:19" x14ac:dyDescent="0.25">
      <c r="N252" s="1"/>
      <c r="O252" s="1"/>
      <c r="P252" s="1"/>
      <c r="R252" s="1"/>
      <c r="S252"/>
    </row>
    <row r="253" spans="14:19" x14ac:dyDescent="0.25">
      <c r="N253" s="1"/>
      <c r="O253" s="1"/>
      <c r="P253" s="1"/>
      <c r="R253" s="1"/>
      <c r="S253"/>
    </row>
    <row r="254" spans="14:19" x14ac:dyDescent="0.25">
      <c r="N254" s="1"/>
      <c r="O254" s="1"/>
      <c r="P254" s="1"/>
      <c r="R254" s="1"/>
      <c r="S254"/>
    </row>
    <row r="255" spans="14:19" x14ac:dyDescent="0.25">
      <c r="N255" s="1"/>
      <c r="O255" s="1"/>
      <c r="P255" s="1"/>
      <c r="R255" s="1"/>
      <c r="S255"/>
    </row>
    <row r="256" spans="14:19" x14ac:dyDescent="0.25">
      <c r="N256" s="1"/>
      <c r="O256" s="1"/>
      <c r="P256" s="1"/>
      <c r="R256" s="1"/>
      <c r="S256"/>
    </row>
    <row r="257" spans="14:19" x14ac:dyDescent="0.25">
      <c r="N257" s="1"/>
      <c r="O257" s="1"/>
      <c r="P257" s="1"/>
      <c r="R257" s="1"/>
      <c r="S257"/>
    </row>
    <row r="258" spans="14:19" x14ac:dyDescent="0.25">
      <c r="N258" s="1"/>
      <c r="O258" s="1"/>
      <c r="P258" s="1"/>
      <c r="R258" s="1"/>
      <c r="S258"/>
    </row>
    <row r="259" spans="14:19" x14ac:dyDescent="0.25">
      <c r="N259" s="1"/>
      <c r="O259" s="1"/>
      <c r="P259" s="1"/>
      <c r="R259" s="1"/>
      <c r="S259"/>
    </row>
    <row r="260" spans="14:19" x14ac:dyDescent="0.25">
      <c r="N260" s="1"/>
      <c r="O260" s="1"/>
      <c r="P260" s="1"/>
      <c r="R260" s="1"/>
      <c r="S260"/>
    </row>
    <row r="261" spans="14:19" x14ac:dyDescent="0.25">
      <c r="N261" s="1"/>
      <c r="O261" s="1"/>
      <c r="P261" s="1"/>
      <c r="R261" s="1"/>
      <c r="S261"/>
    </row>
    <row r="262" spans="14:19" x14ac:dyDescent="0.25">
      <c r="N262" s="1"/>
      <c r="O262" s="1"/>
      <c r="P262" s="1"/>
      <c r="R262" s="1"/>
      <c r="S262"/>
    </row>
    <row r="263" spans="14:19" x14ac:dyDescent="0.25">
      <c r="N263" s="1"/>
      <c r="O263" s="1"/>
      <c r="P263" s="1"/>
      <c r="R263" s="1"/>
      <c r="S263"/>
    </row>
    <row r="264" spans="14:19" x14ac:dyDescent="0.25">
      <c r="N264" s="1"/>
      <c r="O264" s="1"/>
      <c r="P264" s="1"/>
      <c r="R264" s="1"/>
      <c r="S264"/>
    </row>
    <row r="265" spans="14:19" x14ac:dyDescent="0.25">
      <c r="N265" s="1"/>
      <c r="O265" s="1"/>
      <c r="P265" s="1"/>
      <c r="R265" s="1"/>
      <c r="S265"/>
    </row>
    <row r="266" spans="14:19" x14ac:dyDescent="0.25">
      <c r="N266" s="1"/>
      <c r="O266" s="1"/>
      <c r="P266" s="1"/>
      <c r="R266" s="1"/>
      <c r="S266"/>
    </row>
    <row r="267" spans="14:19" x14ac:dyDescent="0.25">
      <c r="N267" s="1"/>
      <c r="O267" s="1"/>
      <c r="P267" s="1"/>
      <c r="R267" s="1"/>
      <c r="S267"/>
    </row>
    <row r="268" spans="14:19" x14ac:dyDescent="0.25">
      <c r="N268" s="1"/>
      <c r="O268" s="1"/>
      <c r="P268" s="1"/>
      <c r="R268" s="1"/>
      <c r="S268"/>
    </row>
    <row r="269" spans="14:19" x14ac:dyDescent="0.25">
      <c r="N269" s="1"/>
      <c r="O269" s="1"/>
      <c r="P269" s="1"/>
      <c r="R269" s="1"/>
      <c r="S269"/>
    </row>
    <row r="270" spans="14:19" x14ac:dyDescent="0.25">
      <c r="N270" s="1"/>
      <c r="O270" s="1"/>
      <c r="P270" s="1"/>
      <c r="R270" s="1"/>
      <c r="S270"/>
    </row>
    <row r="271" spans="14:19" x14ac:dyDescent="0.25">
      <c r="N271" s="1"/>
      <c r="O271" s="1"/>
      <c r="P271" s="1"/>
      <c r="R271" s="1"/>
      <c r="S271"/>
    </row>
    <row r="272" spans="14:19" x14ac:dyDescent="0.25">
      <c r="N272" s="1"/>
      <c r="O272" s="1"/>
      <c r="P272" s="1"/>
      <c r="R272" s="1"/>
      <c r="S272"/>
    </row>
    <row r="273" spans="14:19" x14ac:dyDescent="0.25">
      <c r="N273" s="1"/>
      <c r="O273" s="1"/>
      <c r="P273" s="1"/>
      <c r="R273" s="1"/>
      <c r="S273"/>
    </row>
    <row r="274" spans="14:19" x14ac:dyDescent="0.25">
      <c r="N274" s="1"/>
      <c r="O274" s="1"/>
      <c r="P274" s="1"/>
      <c r="R274" s="1"/>
      <c r="S274"/>
    </row>
    <row r="275" spans="14:19" x14ac:dyDescent="0.25">
      <c r="N275" s="1"/>
      <c r="O275" s="1"/>
      <c r="P275" s="1"/>
      <c r="R275" s="1"/>
      <c r="S275"/>
    </row>
    <row r="276" spans="14:19" x14ac:dyDescent="0.25">
      <c r="N276" s="1"/>
      <c r="O276" s="1"/>
      <c r="P276" s="1"/>
      <c r="R276" s="1"/>
      <c r="S276"/>
    </row>
    <row r="277" spans="14:19" x14ac:dyDescent="0.25">
      <c r="N277" s="1"/>
      <c r="O277" s="1"/>
      <c r="P277" s="1"/>
      <c r="R277" s="1"/>
      <c r="S277"/>
    </row>
    <row r="278" spans="14:19" x14ac:dyDescent="0.25">
      <c r="N278" s="1"/>
      <c r="O278" s="1"/>
      <c r="P278" s="1"/>
      <c r="R278" s="1"/>
      <c r="S278"/>
    </row>
    <row r="279" spans="14:19" x14ac:dyDescent="0.25">
      <c r="N279" s="1"/>
      <c r="O279" s="1"/>
      <c r="P279" s="1"/>
      <c r="R279" s="1"/>
      <c r="S279"/>
    </row>
    <row r="280" spans="14:19" x14ac:dyDescent="0.25">
      <c r="N280" s="1"/>
      <c r="O280" s="1"/>
      <c r="P280" s="1"/>
      <c r="R280" s="1"/>
      <c r="S280"/>
    </row>
    <row r="281" spans="14:19" x14ac:dyDescent="0.25">
      <c r="N281" s="1"/>
      <c r="O281" s="1"/>
      <c r="P281" s="1"/>
      <c r="R281" s="1"/>
      <c r="S281"/>
    </row>
    <row r="282" spans="14:19" x14ac:dyDescent="0.25">
      <c r="N282" s="1"/>
      <c r="O282" s="1"/>
      <c r="P282" s="1"/>
      <c r="R282" s="1"/>
      <c r="S282"/>
    </row>
    <row r="283" spans="14:19" x14ac:dyDescent="0.25">
      <c r="N283" s="1"/>
      <c r="O283" s="1"/>
      <c r="P283" s="1"/>
      <c r="R283" s="1"/>
      <c r="S283"/>
    </row>
    <row r="284" spans="14:19" x14ac:dyDescent="0.25">
      <c r="N284" s="1"/>
      <c r="O284" s="1"/>
      <c r="P284" s="1"/>
      <c r="R284" s="1"/>
      <c r="S284"/>
    </row>
    <row r="285" spans="14:19" x14ac:dyDescent="0.25">
      <c r="N285" s="1"/>
      <c r="O285" s="1"/>
      <c r="P285" s="1"/>
      <c r="R285" s="1"/>
      <c r="S285"/>
    </row>
    <row r="286" spans="14:19" x14ac:dyDescent="0.25">
      <c r="N286" s="1"/>
      <c r="O286" s="1"/>
      <c r="P286" s="1"/>
      <c r="R286" s="1"/>
      <c r="S286"/>
    </row>
    <row r="287" spans="14:19" x14ac:dyDescent="0.25">
      <c r="N287" s="1"/>
      <c r="O287" s="1"/>
      <c r="P287" s="1"/>
      <c r="R287" s="1"/>
      <c r="S287"/>
    </row>
    <row r="288" spans="14:19" x14ac:dyDescent="0.25">
      <c r="N288" s="1"/>
      <c r="O288" s="1"/>
      <c r="P288" s="1"/>
      <c r="R288" s="1"/>
      <c r="S288"/>
    </row>
    <row r="289" spans="14:19" x14ac:dyDescent="0.25">
      <c r="N289" s="1"/>
      <c r="O289" s="1"/>
      <c r="P289" s="1"/>
      <c r="R289" s="1"/>
      <c r="S289"/>
    </row>
    <row r="290" spans="14:19" x14ac:dyDescent="0.25">
      <c r="N290" s="1"/>
      <c r="O290" s="1"/>
      <c r="P290" s="1"/>
      <c r="R290" s="1"/>
      <c r="S290"/>
    </row>
    <row r="291" spans="14:19" x14ac:dyDescent="0.25">
      <c r="N291" s="1"/>
      <c r="O291" s="1"/>
      <c r="P291" s="1"/>
      <c r="R291" s="1"/>
      <c r="S291"/>
    </row>
    <row r="292" spans="14:19" x14ac:dyDescent="0.25">
      <c r="N292" s="1"/>
      <c r="O292" s="1"/>
      <c r="P292" s="1"/>
      <c r="R292" s="1"/>
      <c r="S292"/>
    </row>
    <row r="293" spans="14:19" x14ac:dyDescent="0.25">
      <c r="N293" s="1"/>
      <c r="O293" s="1"/>
      <c r="P293" s="1"/>
      <c r="R293" s="1"/>
      <c r="S293"/>
    </row>
    <row r="294" spans="14:19" x14ac:dyDescent="0.25">
      <c r="N294" s="1"/>
      <c r="O294" s="1"/>
      <c r="P294" s="1"/>
      <c r="R294" s="1"/>
      <c r="S294"/>
    </row>
    <row r="295" spans="14:19" x14ac:dyDescent="0.25">
      <c r="N295" s="1"/>
      <c r="O295" s="1"/>
      <c r="P295" s="1"/>
      <c r="R295" s="1"/>
      <c r="S295"/>
    </row>
    <row r="296" spans="14:19" x14ac:dyDescent="0.25">
      <c r="N296" s="1"/>
      <c r="O296" s="1"/>
      <c r="P296" s="1"/>
      <c r="R296" s="1"/>
      <c r="S296"/>
    </row>
    <row r="297" spans="14:19" x14ac:dyDescent="0.25">
      <c r="N297" s="1"/>
      <c r="O297" s="1"/>
      <c r="P297" s="1"/>
      <c r="R297" s="1"/>
      <c r="S297"/>
    </row>
    <row r="298" spans="14:19" x14ac:dyDescent="0.25">
      <c r="N298" s="1"/>
      <c r="O298" s="1"/>
      <c r="P298" s="1"/>
      <c r="R298" s="1"/>
      <c r="S298"/>
    </row>
    <row r="299" spans="14:19" x14ac:dyDescent="0.25">
      <c r="N299" s="1"/>
      <c r="O299" s="1"/>
      <c r="P299" s="1"/>
      <c r="R299" s="1"/>
      <c r="S299"/>
    </row>
    <row r="300" spans="14:19" x14ac:dyDescent="0.25">
      <c r="N300" s="1"/>
      <c r="O300" s="1"/>
      <c r="P300" s="1"/>
      <c r="R300" s="1"/>
      <c r="S300"/>
    </row>
    <row r="301" spans="14:19" x14ac:dyDescent="0.25">
      <c r="N301" s="1"/>
      <c r="O301" s="1"/>
      <c r="P301" s="1"/>
      <c r="R301" s="1"/>
      <c r="S301"/>
    </row>
    <row r="302" spans="14:19" x14ac:dyDescent="0.25">
      <c r="N302" s="1"/>
      <c r="O302" s="1"/>
      <c r="P302" s="1"/>
      <c r="R302" s="1"/>
      <c r="S302"/>
    </row>
    <row r="303" spans="14:19" x14ac:dyDescent="0.25">
      <c r="N303" s="1"/>
      <c r="O303" s="1"/>
      <c r="P303" s="1"/>
      <c r="R303" s="1"/>
      <c r="S303"/>
    </row>
    <row r="304" spans="14:19" x14ac:dyDescent="0.25">
      <c r="N304" s="1"/>
      <c r="O304" s="1"/>
      <c r="P304" s="1"/>
      <c r="R304" s="1"/>
      <c r="S304"/>
    </row>
    <row r="305" spans="14:19" x14ac:dyDescent="0.25">
      <c r="N305" s="1"/>
      <c r="O305" s="1"/>
      <c r="P305" s="1"/>
      <c r="R305" s="1"/>
      <c r="S305"/>
    </row>
    <row r="306" spans="14:19" x14ac:dyDescent="0.25">
      <c r="N306" s="1"/>
      <c r="O306" s="1"/>
      <c r="P306" s="1"/>
      <c r="R306" s="1"/>
      <c r="S306"/>
    </row>
    <row r="307" spans="14:19" x14ac:dyDescent="0.25">
      <c r="N307" s="1"/>
      <c r="O307" s="1"/>
      <c r="P307" s="1"/>
      <c r="R307" s="1"/>
      <c r="S307"/>
    </row>
    <row r="308" spans="14:19" x14ac:dyDescent="0.25">
      <c r="N308" s="1"/>
      <c r="O308" s="1"/>
      <c r="P308" s="1"/>
      <c r="R308" s="1"/>
      <c r="S308"/>
    </row>
    <row r="309" spans="14:19" x14ac:dyDescent="0.25">
      <c r="N309" s="1"/>
      <c r="O309" s="1"/>
      <c r="P309" s="1"/>
      <c r="R309" s="1"/>
      <c r="S309"/>
    </row>
    <row r="310" spans="14:19" x14ac:dyDescent="0.25">
      <c r="N310" s="1"/>
      <c r="O310" s="1"/>
      <c r="P310" s="1"/>
      <c r="R310" s="1"/>
      <c r="S310"/>
    </row>
    <row r="311" spans="14:19" x14ac:dyDescent="0.25">
      <c r="N311" s="1"/>
      <c r="O311" s="1"/>
      <c r="P311" s="1"/>
      <c r="R311" s="1"/>
      <c r="S311"/>
    </row>
    <row r="312" spans="14:19" x14ac:dyDescent="0.25">
      <c r="N312" s="1"/>
      <c r="O312" s="1"/>
      <c r="P312" s="1"/>
      <c r="R312" s="1"/>
      <c r="S312"/>
    </row>
    <row r="313" spans="14:19" x14ac:dyDescent="0.25">
      <c r="N313" s="1"/>
      <c r="O313" s="1"/>
      <c r="P313" s="1"/>
      <c r="R313" s="1"/>
      <c r="S313"/>
    </row>
    <row r="314" spans="14:19" x14ac:dyDescent="0.25">
      <c r="N314" s="1"/>
      <c r="O314" s="1"/>
      <c r="P314" s="1"/>
      <c r="R314" s="1"/>
      <c r="S314"/>
    </row>
    <row r="315" spans="14:19" x14ac:dyDescent="0.25">
      <c r="N315" s="1"/>
      <c r="O315" s="1"/>
      <c r="P315" s="1"/>
      <c r="R315" s="1"/>
      <c r="S315"/>
    </row>
    <row r="316" spans="14:19" x14ac:dyDescent="0.25">
      <c r="N316" s="1"/>
      <c r="O316" s="1"/>
      <c r="P316" s="1"/>
      <c r="R316" s="1"/>
      <c r="S316"/>
    </row>
    <row r="317" spans="14:19" x14ac:dyDescent="0.25">
      <c r="N317" s="1"/>
      <c r="O317" s="1"/>
      <c r="P317" s="1"/>
      <c r="R317" s="1"/>
      <c r="S317"/>
    </row>
    <row r="318" spans="14:19" x14ac:dyDescent="0.25">
      <c r="N318" s="1"/>
      <c r="O318" s="1"/>
      <c r="P318" s="1"/>
      <c r="R318" s="1"/>
      <c r="S318"/>
    </row>
    <row r="319" spans="14:19" x14ac:dyDescent="0.25">
      <c r="N319" s="1"/>
      <c r="O319" s="1"/>
      <c r="P319" s="1"/>
      <c r="R319" s="1"/>
      <c r="S319"/>
    </row>
    <row r="320" spans="14:19" x14ac:dyDescent="0.25">
      <c r="N320" s="1"/>
      <c r="O320" s="1"/>
      <c r="P320" s="1"/>
      <c r="R320" s="1"/>
      <c r="S320"/>
    </row>
    <row r="321" spans="14:19" x14ac:dyDescent="0.25">
      <c r="N321" s="1"/>
      <c r="O321" s="1"/>
      <c r="P321" s="1"/>
      <c r="R321" s="1"/>
      <c r="S321"/>
    </row>
    <row r="322" spans="14:19" x14ac:dyDescent="0.25">
      <c r="N322" s="1"/>
      <c r="O322" s="1"/>
      <c r="P322" s="1"/>
      <c r="R322" s="1"/>
      <c r="S322"/>
    </row>
    <row r="323" spans="14:19" x14ac:dyDescent="0.25">
      <c r="N323" s="1"/>
      <c r="O323" s="1"/>
      <c r="P323" s="1"/>
      <c r="R323" s="1"/>
      <c r="S323"/>
    </row>
    <row r="324" spans="14:19" x14ac:dyDescent="0.25">
      <c r="N324" s="1"/>
      <c r="O324" s="1"/>
      <c r="P324" s="1"/>
      <c r="R324" s="1"/>
      <c r="S324"/>
    </row>
    <row r="325" spans="14:19" x14ac:dyDescent="0.25">
      <c r="N325" s="1"/>
      <c r="O325" s="1"/>
      <c r="P325" s="1"/>
      <c r="R325" s="1"/>
      <c r="S325"/>
    </row>
    <row r="326" spans="14:19" x14ac:dyDescent="0.25">
      <c r="N326" s="1"/>
      <c r="O326" s="1"/>
      <c r="P326" s="1"/>
      <c r="R326" s="1"/>
      <c r="S326"/>
    </row>
    <row r="327" spans="14:19" x14ac:dyDescent="0.25">
      <c r="N327" s="1"/>
      <c r="O327" s="1"/>
      <c r="P327" s="1"/>
      <c r="R327" s="1"/>
      <c r="S327"/>
    </row>
    <row r="328" spans="14:19" x14ac:dyDescent="0.25">
      <c r="N328" s="1"/>
      <c r="O328" s="1"/>
      <c r="P328" s="1"/>
      <c r="R328" s="1"/>
      <c r="S328"/>
    </row>
    <row r="329" spans="14:19" x14ac:dyDescent="0.25">
      <c r="N329" s="1"/>
      <c r="O329" s="1"/>
      <c r="P329" s="1"/>
      <c r="R329" s="1"/>
      <c r="S329"/>
    </row>
    <row r="330" spans="14:19" x14ac:dyDescent="0.25">
      <c r="N330" s="1"/>
      <c r="O330" s="1"/>
      <c r="P330" s="1"/>
      <c r="R330" s="1"/>
      <c r="S330"/>
    </row>
    <row r="331" spans="14:19" x14ac:dyDescent="0.25">
      <c r="N331" s="1"/>
      <c r="O331" s="1"/>
      <c r="P331" s="1"/>
      <c r="R331" s="1"/>
      <c r="S331"/>
    </row>
    <row r="332" spans="14:19" x14ac:dyDescent="0.25">
      <c r="N332" s="1"/>
      <c r="O332" s="1"/>
      <c r="P332" s="1"/>
      <c r="R332" s="1"/>
      <c r="S332"/>
    </row>
    <row r="333" spans="14:19" x14ac:dyDescent="0.25">
      <c r="N333" s="1"/>
      <c r="O333" s="1"/>
      <c r="P333" s="1"/>
      <c r="R333" s="1"/>
      <c r="S333"/>
    </row>
    <row r="334" spans="14:19" x14ac:dyDescent="0.25">
      <c r="N334" s="1"/>
      <c r="O334" s="1"/>
      <c r="P334" s="1"/>
      <c r="R334" s="1"/>
      <c r="S334"/>
    </row>
    <row r="335" spans="14:19" x14ac:dyDescent="0.25">
      <c r="N335" s="1"/>
      <c r="O335" s="1"/>
      <c r="P335" s="1"/>
      <c r="R335" s="1"/>
      <c r="S335"/>
    </row>
    <row r="336" spans="14:19" x14ac:dyDescent="0.25">
      <c r="N336" s="1"/>
      <c r="O336" s="1"/>
      <c r="P336" s="1"/>
      <c r="R336" s="1"/>
      <c r="S336"/>
    </row>
    <row r="337" spans="14:19" x14ac:dyDescent="0.25">
      <c r="N337" s="1"/>
      <c r="O337" s="1"/>
      <c r="P337" s="1"/>
      <c r="R337" s="1"/>
      <c r="S337"/>
    </row>
    <row r="338" spans="14:19" x14ac:dyDescent="0.25">
      <c r="N338" s="1"/>
      <c r="O338" s="1"/>
      <c r="P338" s="1"/>
      <c r="R338" s="1"/>
      <c r="S338"/>
    </row>
    <row r="339" spans="14:19" x14ac:dyDescent="0.25">
      <c r="N339" s="1"/>
      <c r="O339" s="1"/>
      <c r="P339" s="1"/>
      <c r="R339" s="1"/>
      <c r="S339"/>
    </row>
    <row r="340" spans="14:19" x14ac:dyDescent="0.25">
      <c r="N340" s="1"/>
      <c r="O340" s="1"/>
      <c r="P340" s="1"/>
      <c r="R340" s="1"/>
      <c r="S340"/>
    </row>
    <row r="341" spans="14:19" x14ac:dyDescent="0.25">
      <c r="N341" s="1"/>
      <c r="O341" s="1"/>
      <c r="P341" s="1"/>
      <c r="R341" s="1"/>
      <c r="S341"/>
    </row>
    <row r="342" spans="14:19" x14ac:dyDescent="0.25">
      <c r="N342" s="1"/>
      <c r="O342" s="1"/>
      <c r="P342" s="1"/>
      <c r="R342" s="1"/>
      <c r="S342"/>
    </row>
    <row r="343" spans="14:19" x14ac:dyDescent="0.25">
      <c r="N343" s="1"/>
      <c r="O343" s="1"/>
      <c r="P343" s="1"/>
      <c r="R343" s="1"/>
      <c r="S343"/>
    </row>
    <row r="344" spans="14:19" x14ac:dyDescent="0.25">
      <c r="N344" s="1"/>
      <c r="O344" s="1"/>
      <c r="P344" s="1"/>
      <c r="R344" s="1"/>
      <c r="S344"/>
    </row>
    <row r="345" spans="14:19" x14ac:dyDescent="0.25">
      <c r="N345" s="1"/>
      <c r="O345" s="1"/>
      <c r="P345" s="1"/>
      <c r="R345" s="1"/>
      <c r="S345"/>
    </row>
    <row r="346" spans="14:19" x14ac:dyDescent="0.25">
      <c r="N346" s="1"/>
      <c r="O346" s="1"/>
      <c r="P346" s="1"/>
      <c r="R346" s="1"/>
      <c r="S346"/>
    </row>
    <row r="347" spans="14:19" x14ac:dyDescent="0.25">
      <c r="N347" s="1"/>
      <c r="O347" s="1"/>
      <c r="P347" s="1"/>
      <c r="R347" s="1"/>
      <c r="S347"/>
    </row>
    <row r="348" spans="14:19" x14ac:dyDescent="0.25">
      <c r="N348" s="1"/>
      <c r="O348" s="1"/>
      <c r="P348" s="1"/>
      <c r="R348" s="1"/>
      <c r="S348"/>
    </row>
    <row r="349" spans="14:19" x14ac:dyDescent="0.25">
      <c r="N349" s="1"/>
      <c r="O349" s="1"/>
      <c r="P349" s="1"/>
      <c r="R349" s="1"/>
      <c r="S349"/>
    </row>
    <row r="350" spans="14:19" x14ac:dyDescent="0.25">
      <c r="N350" s="1"/>
      <c r="O350" s="1"/>
      <c r="P350" s="1"/>
      <c r="R350" s="1"/>
      <c r="S350"/>
    </row>
    <row r="351" spans="14:19" x14ac:dyDescent="0.25">
      <c r="N351" s="1"/>
      <c r="O351" s="1"/>
      <c r="P351" s="1"/>
      <c r="R351" s="1"/>
      <c r="S351"/>
    </row>
    <row r="352" spans="14:19" x14ac:dyDescent="0.25">
      <c r="N352" s="1"/>
      <c r="O352" s="1"/>
      <c r="P352" s="1"/>
      <c r="R352" s="1"/>
      <c r="S352"/>
    </row>
    <row r="353" spans="14:19" x14ac:dyDescent="0.25">
      <c r="N353" s="1"/>
      <c r="O353" s="1"/>
      <c r="P353" s="1"/>
      <c r="R353" s="1"/>
      <c r="S353"/>
    </row>
    <row r="354" spans="14:19" x14ac:dyDescent="0.25">
      <c r="N354" s="1"/>
      <c r="O354" s="1"/>
      <c r="P354" s="1"/>
      <c r="R354" s="1"/>
      <c r="S354"/>
    </row>
    <row r="355" spans="14:19" x14ac:dyDescent="0.25">
      <c r="N355" s="1"/>
      <c r="O355" s="1"/>
      <c r="P355" s="1"/>
      <c r="R355" s="1"/>
      <c r="S355"/>
    </row>
    <row r="356" spans="14:19" x14ac:dyDescent="0.25">
      <c r="N356" s="1"/>
      <c r="O356" s="1"/>
      <c r="P356" s="1"/>
      <c r="R356" s="1"/>
      <c r="S356"/>
    </row>
    <row r="357" spans="14:19" x14ac:dyDescent="0.25">
      <c r="N357" s="1"/>
      <c r="O357" s="1"/>
      <c r="P357" s="1"/>
      <c r="R357" s="1"/>
      <c r="S357"/>
    </row>
    <row r="358" spans="14:19" x14ac:dyDescent="0.25">
      <c r="N358" s="1"/>
      <c r="O358" s="1"/>
      <c r="P358" s="1"/>
      <c r="R358" s="1"/>
      <c r="S358"/>
    </row>
    <row r="359" spans="14:19" x14ac:dyDescent="0.25">
      <c r="N359" s="1"/>
      <c r="O359" s="1"/>
      <c r="P359" s="1"/>
      <c r="R359" s="1"/>
      <c r="S359"/>
    </row>
    <row r="360" spans="14:19" x14ac:dyDescent="0.25">
      <c r="N360" s="1"/>
      <c r="O360" s="1"/>
      <c r="P360" s="1"/>
      <c r="R360" s="1"/>
      <c r="S360"/>
    </row>
    <row r="361" spans="14:19" x14ac:dyDescent="0.25">
      <c r="N361" s="1"/>
      <c r="O361" s="1"/>
      <c r="P361" s="1"/>
      <c r="R361" s="1"/>
      <c r="S361"/>
    </row>
    <row r="362" spans="14:19" x14ac:dyDescent="0.25">
      <c r="N362" s="1"/>
      <c r="O362" s="1"/>
      <c r="P362" s="1"/>
      <c r="R362" s="1"/>
      <c r="S362"/>
    </row>
    <row r="363" spans="14:19" x14ac:dyDescent="0.25">
      <c r="N363" s="1"/>
      <c r="O363" s="1"/>
      <c r="P363" s="1"/>
      <c r="R363" s="1"/>
      <c r="S363"/>
    </row>
    <row r="364" spans="14:19" x14ac:dyDescent="0.25">
      <c r="N364" s="1"/>
      <c r="O364" s="1"/>
      <c r="P364" s="1"/>
      <c r="R364" s="1"/>
      <c r="S364"/>
    </row>
    <row r="365" spans="14:19" x14ac:dyDescent="0.25">
      <c r="N365" s="1"/>
      <c r="O365" s="1"/>
      <c r="P365" s="1"/>
      <c r="R365" s="1"/>
      <c r="S365"/>
    </row>
    <row r="366" spans="14:19" x14ac:dyDescent="0.25">
      <c r="N366" s="1"/>
      <c r="O366" s="1"/>
      <c r="P366" s="1"/>
      <c r="R366" s="1"/>
      <c r="S366"/>
    </row>
    <row r="367" spans="14:19" x14ac:dyDescent="0.25">
      <c r="N367" s="1"/>
      <c r="O367" s="1"/>
      <c r="P367" s="1"/>
      <c r="R367" s="1"/>
      <c r="S367"/>
    </row>
    <row r="368" spans="14:19" x14ac:dyDescent="0.25">
      <c r="N368" s="1"/>
      <c r="O368" s="1"/>
      <c r="P368" s="1"/>
      <c r="R368" s="1"/>
      <c r="S368"/>
    </row>
    <row r="369" spans="14:19" x14ac:dyDescent="0.25">
      <c r="N369" s="1"/>
      <c r="O369" s="1"/>
      <c r="P369" s="1"/>
      <c r="R369" s="1"/>
      <c r="S369"/>
    </row>
    <row r="370" spans="14:19" x14ac:dyDescent="0.25">
      <c r="N370" s="1"/>
      <c r="O370" s="1"/>
      <c r="P370" s="1"/>
      <c r="R370" s="1"/>
      <c r="S370"/>
    </row>
    <row r="371" spans="14:19" x14ac:dyDescent="0.25">
      <c r="N371" s="1"/>
      <c r="O371" s="1"/>
      <c r="P371" s="1"/>
      <c r="R371" s="1"/>
      <c r="S371"/>
    </row>
    <row r="372" spans="14:19" x14ac:dyDescent="0.25">
      <c r="N372" s="1"/>
      <c r="O372" s="1"/>
      <c r="P372" s="1"/>
      <c r="R372" s="1"/>
      <c r="S372"/>
    </row>
    <row r="373" spans="14:19" x14ac:dyDescent="0.25">
      <c r="N373" s="1"/>
      <c r="O373" s="1"/>
      <c r="P373" s="1"/>
      <c r="R373" s="1"/>
      <c r="S373"/>
    </row>
    <row r="374" spans="14:19" x14ac:dyDescent="0.25">
      <c r="N374" s="1"/>
      <c r="O374" s="1"/>
      <c r="P374" s="1"/>
      <c r="R374" s="1"/>
      <c r="S374"/>
    </row>
    <row r="375" spans="14:19" x14ac:dyDescent="0.25">
      <c r="N375" s="1"/>
      <c r="O375" s="1"/>
      <c r="P375" s="1"/>
      <c r="R375" s="1"/>
      <c r="S375"/>
    </row>
    <row r="376" spans="14:19" x14ac:dyDescent="0.25">
      <c r="N376" s="1"/>
      <c r="O376" s="1"/>
      <c r="P376" s="1"/>
      <c r="R376" s="1"/>
      <c r="S376"/>
    </row>
    <row r="377" spans="14:19" x14ac:dyDescent="0.25">
      <c r="N377" s="1"/>
      <c r="O377" s="1"/>
      <c r="P377" s="1"/>
      <c r="R377" s="1"/>
      <c r="S377"/>
    </row>
    <row r="378" spans="14:19" x14ac:dyDescent="0.25">
      <c r="N378" s="1"/>
      <c r="O378" s="1"/>
      <c r="P378" s="1"/>
      <c r="R378" s="1"/>
      <c r="S378"/>
    </row>
    <row r="379" spans="14:19" x14ac:dyDescent="0.25">
      <c r="N379" s="1"/>
      <c r="O379" s="1"/>
      <c r="P379" s="1"/>
      <c r="R379" s="1"/>
      <c r="S379"/>
    </row>
    <row r="380" spans="14:19" x14ac:dyDescent="0.25">
      <c r="N380" s="1"/>
      <c r="O380" s="1"/>
      <c r="P380" s="1"/>
      <c r="R380" s="1"/>
      <c r="S380"/>
    </row>
    <row r="381" spans="14:19" x14ac:dyDescent="0.25">
      <c r="N381" s="1"/>
      <c r="O381" s="1"/>
      <c r="P381" s="1"/>
      <c r="R381" s="1"/>
      <c r="S381"/>
    </row>
    <row r="382" spans="14:19" x14ac:dyDescent="0.25">
      <c r="N382" s="1"/>
      <c r="O382" s="1"/>
      <c r="P382" s="1"/>
      <c r="R382" s="1"/>
      <c r="S382"/>
    </row>
    <row r="383" spans="14:19" x14ac:dyDescent="0.25">
      <c r="N383" s="1"/>
      <c r="O383" s="1"/>
      <c r="P383" s="1"/>
      <c r="R383" s="1"/>
      <c r="S383"/>
    </row>
    <row r="384" spans="14:19" x14ac:dyDescent="0.25">
      <c r="N384" s="1"/>
      <c r="O384" s="1"/>
      <c r="P384" s="1"/>
      <c r="R384" s="1"/>
      <c r="S384"/>
    </row>
    <row r="385" spans="14:19" x14ac:dyDescent="0.25">
      <c r="N385" s="1"/>
      <c r="O385" s="1"/>
      <c r="P385" s="1"/>
      <c r="R385" s="1"/>
      <c r="S385"/>
    </row>
    <row r="386" spans="14:19" x14ac:dyDescent="0.25">
      <c r="N386" s="1"/>
      <c r="O386" s="1"/>
      <c r="P386" s="1"/>
      <c r="R386" s="1"/>
      <c r="S386"/>
    </row>
    <row r="387" spans="14:19" x14ac:dyDescent="0.25">
      <c r="N387" s="1"/>
      <c r="O387" s="1"/>
      <c r="P387" s="1"/>
      <c r="R387" s="1"/>
      <c r="S387"/>
    </row>
    <row r="388" spans="14:19" x14ac:dyDescent="0.25">
      <c r="N388" s="1"/>
      <c r="O388" s="1"/>
      <c r="P388" s="1"/>
      <c r="R388" s="1"/>
      <c r="S388"/>
    </row>
    <row r="389" spans="14:19" x14ac:dyDescent="0.25">
      <c r="N389" s="1"/>
      <c r="O389" s="1"/>
      <c r="P389" s="1"/>
      <c r="R389" s="1"/>
      <c r="S389"/>
    </row>
    <row r="390" spans="14:19" x14ac:dyDescent="0.25">
      <c r="N390" s="1"/>
      <c r="O390" s="1"/>
      <c r="P390" s="1"/>
      <c r="R390" s="1"/>
      <c r="S390"/>
    </row>
    <row r="391" spans="14:19" x14ac:dyDescent="0.25">
      <c r="N391" s="1"/>
      <c r="O391" s="1"/>
      <c r="P391" s="1"/>
      <c r="R391" s="1"/>
      <c r="S391"/>
    </row>
    <row r="392" spans="14:19" x14ac:dyDescent="0.25">
      <c r="N392" s="1"/>
      <c r="O392" s="1"/>
      <c r="P392" s="1"/>
      <c r="R392" s="1"/>
      <c r="S392"/>
    </row>
    <row r="393" spans="14:19" x14ac:dyDescent="0.25">
      <c r="N393" s="1"/>
      <c r="O393" s="1"/>
      <c r="P393" s="1"/>
      <c r="R393" s="1"/>
      <c r="S393"/>
    </row>
    <row r="394" spans="14:19" x14ac:dyDescent="0.25">
      <c r="N394" s="1"/>
      <c r="O394" s="1"/>
      <c r="P394" s="1"/>
      <c r="R394" s="1"/>
      <c r="S394"/>
    </row>
    <row r="395" spans="14:19" x14ac:dyDescent="0.25">
      <c r="N395" s="1"/>
      <c r="O395" s="1"/>
      <c r="P395" s="1"/>
      <c r="R395" s="1"/>
      <c r="S395"/>
    </row>
    <row r="396" spans="14:19" x14ac:dyDescent="0.25">
      <c r="N396" s="1"/>
      <c r="O396" s="1"/>
      <c r="P396" s="1"/>
      <c r="R396" s="1"/>
      <c r="S396"/>
    </row>
    <row r="397" spans="14:19" x14ac:dyDescent="0.25">
      <c r="N397" s="1"/>
      <c r="O397" s="1"/>
      <c r="P397" s="1"/>
      <c r="R397" s="1"/>
      <c r="S397"/>
    </row>
    <row r="398" spans="14:19" x14ac:dyDescent="0.25">
      <c r="N398" s="1"/>
      <c r="O398" s="1"/>
      <c r="P398" s="1"/>
      <c r="R398" s="1"/>
      <c r="S398"/>
    </row>
    <row r="399" spans="14:19" x14ac:dyDescent="0.25">
      <c r="N399" s="1"/>
      <c r="O399" s="1"/>
      <c r="P399" s="1"/>
      <c r="R399" s="1"/>
      <c r="S399"/>
    </row>
    <row r="400" spans="14:19" x14ac:dyDescent="0.25">
      <c r="N400" s="1"/>
      <c r="O400" s="1"/>
      <c r="P400" s="1"/>
      <c r="R400" s="1"/>
      <c r="S400"/>
    </row>
    <row r="401" spans="14:19" x14ac:dyDescent="0.25">
      <c r="N401" s="1"/>
      <c r="O401" s="1"/>
      <c r="P401" s="1"/>
      <c r="R401" s="1"/>
      <c r="S401"/>
    </row>
    <row r="402" spans="14:19" x14ac:dyDescent="0.25">
      <c r="N402" s="1"/>
      <c r="O402" s="1"/>
      <c r="P402" s="1"/>
      <c r="R402" s="1"/>
      <c r="S402"/>
    </row>
    <row r="403" spans="14:19" x14ac:dyDescent="0.25">
      <c r="N403" s="1"/>
      <c r="O403" s="1"/>
      <c r="P403" s="1"/>
      <c r="R403" s="1"/>
      <c r="S403"/>
    </row>
    <row r="404" spans="14:19" x14ac:dyDescent="0.25">
      <c r="N404" s="1"/>
      <c r="O404" s="1"/>
      <c r="P404" s="1"/>
      <c r="R404" s="1"/>
      <c r="S404"/>
    </row>
    <row r="405" spans="14:19" x14ac:dyDescent="0.25">
      <c r="N405" s="1"/>
      <c r="O405" s="1"/>
      <c r="P405" s="1"/>
      <c r="R405" s="1"/>
      <c r="S405"/>
    </row>
    <row r="406" spans="14:19" x14ac:dyDescent="0.25">
      <c r="N406" s="1"/>
      <c r="O406" s="1"/>
      <c r="P406" s="1"/>
      <c r="R406" s="1"/>
      <c r="S406"/>
    </row>
    <row r="407" spans="14:19" x14ac:dyDescent="0.25">
      <c r="N407" s="1"/>
      <c r="O407" s="1"/>
      <c r="P407" s="1"/>
      <c r="R407" s="1"/>
      <c r="S407"/>
    </row>
    <row r="408" spans="14:19" x14ac:dyDescent="0.25">
      <c r="N408" s="1"/>
      <c r="O408" s="1"/>
      <c r="P408" s="1"/>
      <c r="R408" s="1"/>
      <c r="S408"/>
    </row>
    <row r="409" spans="14:19" x14ac:dyDescent="0.25">
      <c r="N409" s="1"/>
      <c r="O409" s="1"/>
      <c r="P409" s="1"/>
      <c r="R409" s="1"/>
      <c r="S409"/>
    </row>
    <row r="410" spans="14:19" x14ac:dyDescent="0.25">
      <c r="N410" s="1"/>
      <c r="O410" s="1"/>
      <c r="P410" s="1"/>
      <c r="R410" s="1"/>
      <c r="S410"/>
    </row>
    <row r="411" spans="14:19" x14ac:dyDescent="0.25">
      <c r="N411" s="1"/>
      <c r="O411" s="1"/>
      <c r="P411" s="1"/>
      <c r="R411" s="1"/>
      <c r="S411"/>
    </row>
    <row r="412" spans="14:19" x14ac:dyDescent="0.25">
      <c r="N412" s="1"/>
      <c r="O412" s="1"/>
      <c r="P412" s="1"/>
      <c r="R412" s="1"/>
      <c r="S412"/>
    </row>
    <row r="413" spans="14:19" x14ac:dyDescent="0.25">
      <c r="N413" s="1"/>
      <c r="O413" s="1"/>
      <c r="P413" s="1"/>
      <c r="R413" s="1"/>
      <c r="S413"/>
    </row>
    <row r="414" spans="14:19" x14ac:dyDescent="0.25">
      <c r="N414" s="1"/>
      <c r="O414" s="1"/>
      <c r="P414" s="1"/>
      <c r="R414" s="1"/>
      <c r="S414"/>
    </row>
    <row r="415" spans="14:19" x14ac:dyDescent="0.25">
      <c r="N415" s="1"/>
      <c r="O415" s="1"/>
      <c r="P415" s="1"/>
      <c r="R415" s="1"/>
      <c r="S415"/>
    </row>
    <row r="416" spans="14:19" x14ac:dyDescent="0.25">
      <c r="N416" s="1"/>
      <c r="O416" s="1"/>
      <c r="P416" s="1"/>
      <c r="R416" s="1"/>
      <c r="S416"/>
    </row>
    <row r="417" spans="14:19" x14ac:dyDescent="0.25">
      <c r="N417" s="1"/>
      <c r="O417" s="1"/>
      <c r="P417" s="1"/>
      <c r="R417" s="1"/>
      <c r="S417"/>
    </row>
    <row r="418" spans="14:19" x14ac:dyDescent="0.25">
      <c r="N418" s="1"/>
      <c r="O418" s="1"/>
      <c r="P418" s="1"/>
      <c r="R418" s="1"/>
      <c r="S418"/>
    </row>
    <row r="419" spans="14:19" x14ac:dyDescent="0.25">
      <c r="N419" s="1"/>
      <c r="O419" s="1"/>
      <c r="P419" s="1"/>
      <c r="R419" s="1"/>
      <c r="S419"/>
    </row>
    <row r="420" spans="14:19" x14ac:dyDescent="0.25">
      <c r="N420" s="1"/>
      <c r="O420" s="1"/>
      <c r="P420" s="1"/>
      <c r="R420" s="1"/>
      <c r="S420"/>
    </row>
    <row r="421" spans="14:19" x14ac:dyDescent="0.25">
      <c r="N421" s="1"/>
      <c r="O421" s="1"/>
      <c r="P421" s="1"/>
      <c r="R421" s="1"/>
      <c r="S421"/>
    </row>
    <row r="422" spans="14:19" x14ac:dyDescent="0.25">
      <c r="N422" s="1"/>
      <c r="O422" s="1"/>
      <c r="P422" s="1"/>
      <c r="R422" s="1"/>
      <c r="S422"/>
    </row>
    <row r="423" spans="14:19" x14ac:dyDescent="0.25">
      <c r="N423" s="1"/>
      <c r="O423" s="1"/>
      <c r="P423" s="1"/>
      <c r="R423" s="1"/>
      <c r="S423"/>
    </row>
    <row r="424" spans="14:19" x14ac:dyDescent="0.25">
      <c r="N424" s="1"/>
      <c r="O424" s="1"/>
      <c r="P424" s="1"/>
      <c r="R424" s="1"/>
      <c r="S424"/>
    </row>
    <row r="425" spans="14:19" x14ac:dyDescent="0.25">
      <c r="N425" s="1"/>
      <c r="O425" s="1"/>
      <c r="P425" s="1"/>
      <c r="R425" s="1"/>
      <c r="S425"/>
    </row>
    <row r="426" spans="14:19" x14ac:dyDescent="0.25">
      <c r="N426" s="1"/>
      <c r="O426" s="1"/>
      <c r="P426" s="1"/>
      <c r="R426" s="1"/>
      <c r="S426"/>
    </row>
    <row r="427" spans="14:19" x14ac:dyDescent="0.25">
      <c r="N427" s="1"/>
      <c r="O427" s="1"/>
      <c r="P427" s="1"/>
      <c r="R427" s="1"/>
      <c r="S427"/>
    </row>
    <row r="428" spans="14:19" x14ac:dyDescent="0.25">
      <c r="N428" s="1"/>
      <c r="O428" s="1"/>
      <c r="P428" s="1"/>
      <c r="R428" s="1"/>
      <c r="S428"/>
    </row>
    <row r="429" spans="14:19" x14ac:dyDescent="0.25">
      <c r="N429" s="1"/>
      <c r="O429" s="1"/>
      <c r="P429" s="1"/>
      <c r="R429" s="1"/>
      <c r="S429"/>
    </row>
    <row r="430" spans="14:19" x14ac:dyDescent="0.25">
      <c r="N430" s="1"/>
      <c r="O430" s="1"/>
      <c r="P430" s="1"/>
      <c r="R430" s="1"/>
      <c r="S430"/>
    </row>
    <row r="431" spans="14:19" x14ac:dyDescent="0.25">
      <c r="N431" s="1"/>
      <c r="O431" s="1"/>
      <c r="P431" s="1"/>
      <c r="R431" s="1"/>
      <c r="S431"/>
    </row>
    <row r="432" spans="14:19" x14ac:dyDescent="0.25">
      <c r="N432" s="1"/>
      <c r="O432" s="1"/>
      <c r="P432" s="1"/>
      <c r="R432" s="1"/>
      <c r="S432"/>
    </row>
    <row r="433" spans="14:19" x14ac:dyDescent="0.25">
      <c r="N433" s="1"/>
      <c r="O433" s="1"/>
      <c r="P433" s="1"/>
      <c r="R433" s="1"/>
      <c r="S433"/>
    </row>
    <row r="434" spans="14:19" x14ac:dyDescent="0.25">
      <c r="N434" s="1"/>
      <c r="O434" s="1"/>
      <c r="P434" s="1"/>
      <c r="R434" s="1"/>
      <c r="S434"/>
    </row>
    <row r="435" spans="14:19" x14ac:dyDescent="0.25">
      <c r="N435" s="1"/>
      <c r="O435" s="1"/>
      <c r="P435" s="1"/>
      <c r="R435" s="1"/>
      <c r="S435"/>
    </row>
    <row r="436" spans="14:19" x14ac:dyDescent="0.25">
      <c r="N436" s="1"/>
      <c r="O436" s="1"/>
      <c r="P436" s="1"/>
      <c r="R436" s="1"/>
      <c r="S436"/>
    </row>
    <row r="437" spans="14:19" x14ac:dyDescent="0.25">
      <c r="N437" s="1"/>
      <c r="O437" s="1"/>
      <c r="P437" s="1"/>
      <c r="R437" s="1"/>
      <c r="S437"/>
    </row>
    <row r="438" spans="14:19" x14ac:dyDescent="0.25">
      <c r="N438" s="1"/>
      <c r="O438" s="1"/>
      <c r="P438" s="1"/>
      <c r="R438" s="1"/>
      <c r="S438"/>
    </row>
    <row r="439" spans="14:19" x14ac:dyDescent="0.25">
      <c r="N439" s="1"/>
      <c r="O439" s="1"/>
      <c r="P439" s="1"/>
      <c r="R439" s="1"/>
      <c r="S439"/>
    </row>
    <row r="440" spans="14:19" x14ac:dyDescent="0.25">
      <c r="N440" s="1"/>
      <c r="O440" s="1"/>
      <c r="P440" s="1"/>
      <c r="R440" s="1"/>
      <c r="S440"/>
    </row>
    <row r="441" spans="14:19" x14ac:dyDescent="0.25">
      <c r="N441" s="1"/>
      <c r="O441" s="1"/>
      <c r="P441" s="1"/>
      <c r="R441" s="1"/>
      <c r="S441"/>
    </row>
    <row r="442" spans="14:19" x14ac:dyDescent="0.25">
      <c r="N442" s="1"/>
      <c r="O442" s="1"/>
      <c r="P442" s="1"/>
      <c r="R442" s="1"/>
      <c r="S442"/>
    </row>
    <row r="443" spans="14:19" x14ac:dyDescent="0.25">
      <c r="N443" s="1"/>
      <c r="O443" s="1"/>
      <c r="P443" s="1"/>
      <c r="R443" s="1"/>
      <c r="S443"/>
    </row>
    <row r="444" spans="14:19" x14ac:dyDescent="0.25">
      <c r="N444" s="1"/>
      <c r="O444" s="1"/>
      <c r="P444" s="1"/>
      <c r="R444" s="1"/>
      <c r="S444"/>
    </row>
    <row r="445" spans="14:19" x14ac:dyDescent="0.25">
      <c r="N445" s="1"/>
      <c r="O445" s="1"/>
      <c r="P445" s="1"/>
      <c r="R445" s="1"/>
      <c r="S445"/>
    </row>
    <row r="446" spans="14:19" x14ac:dyDescent="0.25">
      <c r="N446" s="1"/>
      <c r="O446" s="1"/>
      <c r="P446" s="1"/>
      <c r="R446" s="1"/>
      <c r="S446"/>
    </row>
    <row r="447" spans="14:19" x14ac:dyDescent="0.25">
      <c r="N447" s="1"/>
      <c r="O447" s="1"/>
      <c r="P447" s="1"/>
      <c r="R447" s="1"/>
      <c r="S447"/>
    </row>
    <row r="448" spans="14:19" x14ac:dyDescent="0.25">
      <c r="N448" s="1"/>
      <c r="O448" s="1"/>
      <c r="P448" s="1"/>
      <c r="R448" s="1"/>
      <c r="S448"/>
    </row>
    <row r="449" spans="14:19" x14ac:dyDescent="0.25">
      <c r="N449" s="1"/>
      <c r="O449" s="1"/>
      <c r="P449" s="1"/>
      <c r="R449" s="1"/>
      <c r="S449"/>
    </row>
    <row r="450" spans="14:19" x14ac:dyDescent="0.25">
      <c r="N450" s="1"/>
      <c r="O450" s="1"/>
      <c r="P450" s="1"/>
      <c r="R450" s="1"/>
      <c r="S450"/>
    </row>
    <row r="451" spans="14:19" x14ac:dyDescent="0.25">
      <c r="N451" s="1"/>
      <c r="O451" s="1"/>
      <c r="P451" s="1"/>
      <c r="R451" s="1"/>
      <c r="S451"/>
    </row>
    <row r="452" spans="14:19" x14ac:dyDescent="0.25">
      <c r="N452" s="1"/>
      <c r="O452" s="1"/>
      <c r="P452" s="1"/>
      <c r="R452" s="1"/>
      <c r="S452"/>
    </row>
    <row r="453" spans="14:19" x14ac:dyDescent="0.25">
      <c r="N453" s="1"/>
      <c r="O453" s="1"/>
      <c r="P453" s="1"/>
      <c r="R453" s="1"/>
      <c r="S453"/>
    </row>
    <row r="454" spans="14:19" x14ac:dyDescent="0.25">
      <c r="N454" s="1"/>
      <c r="O454" s="1"/>
      <c r="P454" s="1"/>
      <c r="R454" s="1"/>
      <c r="S454"/>
    </row>
    <row r="455" spans="14:19" x14ac:dyDescent="0.25">
      <c r="N455" s="1"/>
      <c r="O455" s="1"/>
      <c r="P455" s="1"/>
      <c r="R455" s="1"/>
      <c r="S455"/>
    </row>
    <row r="456" spans="14:19" x14ac:dyDescent="0.25">
      <c r="N456" s="1"/>
      <c r="O456" s="1"/>
      <c r="P456" s="1"/>
      <c r="R456" s="1"/>
      <c r="S456"/>
    </row>
    <row r="457" spans="14:19" x14ac:dyDescent="0.25">
      <c r="N457" s="1"/>
      <c r="O457" s="1"/>
      <c r="P457" s="1"/>
      <c r="R457" s="1"/>
      <c r="S457"/>
    </row>
    <row r="458" spans="14:19" x14ac:dyDescent="0.25">
      <c r="N458" s="1"/>
      <c r="O458" s="1"/>
      <c r="P458" s="1"/>
      <c r="R458" s="1"/>
      <c r="S458"/>
    </row>
    <row r="459" spans="14:19" x14ac:dyDescent="0.25">
      <c r="N459" s="1"/>
      <c r="O459" s="1"/>
      <c r="P459" s="1"/>
      <c r="R459" s="1"/>
      <c r="S459"/>
    </row>
    <row r="460" spans="14:19" x14ac:dyDescent="0.25">
      <c r="N460" s="1"/>
      <c r="O460" s="1"/>
      <c r="P460" s="1"/>
      <c r="R460" s="1"/>
      <c r="S460"/>
    </row>
    <row r="461" spans="14:19" x14ac:dyDescent="0.25">
      <c r="N461" s="1"/>
      <c r="O461" s="1"/>
      <c r="P461" s="1"/>
      <c r="R461" s="1"/>
      <c r="S461"/>
    </row>
    <row r="462" spans="14:19" x14ac:dyDescent="0.25">
      <c r="N462" s="1"/>
      <c r="O462" s="1"/>
      <c r="P462" s="1"/>
      <c r="R462" s="1"/>
      <c r="S462"/>
    </row>
    <row r="463" spans="14:19" x14ac:dyDescent="0.25">
      <c r="N463" s="1"/>
      <c r="O463" s="1"/>
      <c r="P463" s="1"/>
      <c r="R463" s="1"/>
      <c r="S463"/>
    </row>
    <row r="464" spans="14:19" x14ac:dyDescent="0.25">
      <c r="N464" s="1"/>
      <c r="O464" s="1"/>
      <c r="P464" s="1"/>
      <c r="R464" s="1"/>
      <c r="S464"/>
    </row>
    <row r="465" spans="14:19" x14ac:dyDescent="0.25">
      <c r="N465" s="1"/>
      <c r="O465" s="1"/>
      <c r="P465" s="1"/>
      <c r="R465" s="1"/>
      <c r="S465"/>
    </row>
    <row r="466" spans="14:19" x14ac:dyDescent="0.25">
      <c r="N466" s="1"/>
      <c r="O466" s="1"/>
      <c r="P466" s="1"/>
      <c r="R466" s="1"/>
      <c r="S466"/>
    </row>
    <row r="467" spans="14:19" x14ac:dyDescent="0.25">
      <c r="N467" s="1"/>
      <c r="O467" s="1"/>
      <c r="P467" s="1"/>
      <c r="R467" s="1"/>
      <c r="S467"/>
    </row>
    <row r="468" spans="14:19" x14ac:dyDescent="0.25">
      <c r="N468" s="1"/>
      <c r="O468" s="1"/>
      <c r="P468" s="1"/>
      <c r="R468" s="1"/>
      <c r="S468"/>
    </row>
    <row r="469" spans="14:19" x14ac:dyDescent="0.25">
      <c r="N469" s="1"/>
      <c r="O469" s="1"/>
      <c r="P469" s="1"/>
      <c r="R469" s="1"/>
      <c r="S469"/>
    </row>
    <row r="470" spans="14:19" x14ac:dyDescent="0.25">
      <c r="N470" s="1"/>
      <c r="O470" s="1"/>
      <c r="P470" s="1"/>
      <c r="R470" s="1"/>
      <c r="S470"/>
    </row>
    <row r="471" spans="14:19" x14ac:dyDescent="0.25">
      <c r="N471" s="1"/>
      <c r="O471" s="1"/>
      <c r="P471" s="1"/>
      <c r="R471" s="1"/>
      <c r="S471"/>
    </row>
    <row r="472" spans="14:19" x14ac:dyDescent="0.25">
      <c r="N472" s="1"/>
      <c r="O472" s="1"/>
      <c r="P472" s="1"/>
      <c r="R472" s="1"/>
      <c r="S472"/>
    </row>
    <row r="473" spans="14:19" x14ac:dyDescent="0.25">
      <c r="N473" s="1"/>
      <c r="O473" s="1"/>
      <c r="P473" s="1"/>
      <c r="R473" s="1"/>
      <c r="S473"/>
    </row>
    <row r="474" spans="14:19" x14ac:dyDescent="0.25">
      <c r="N474" s="1"/>
      <c r="O474" s="1"/>
      <c r="P474" s="1"/>
      <c r="R474" s="1"/>
      <c r="S474"/>
    </row>
    <row r="475" spans="14:19" x14ac:dyDescent="0.25">
      <c r="N475" s="1"/>
      <c r="O475" s="1"/>
      <c r="P475" s="1"/>
      <c r="R475" s="1"/>
      <c r="S475"/>
    </row>
    <row r="476" spans="14:19" x14ac:dyDescent="0.25">
      <c r="N476" s="1"/>
      <c r="O476" s="1"/>
      <c r="P476" s="1"/>
      <c r="R476" s="1"/>
      <c r="S476"/>
    </row>
    <row r="477" spans="14:19" x14ac:dyDescent="0.25">
      <c r="N477" s="1"/>
      <c r="O477" s="1"/>
      <c r="P477" s="1"/>
      <c r="R477" s="1"/>
      <c r="S477"/>
    </row>
    <row r="478" spans="14:19" x14ac:dyDescent="0.25">
      <c r="N478" s="1"/>
      <c r="O478" s="1"/>
      <c r="P478" s="1"/>
      <c r="R478" s="1"/>
      <c r="S478"/>
    </row>
    <row r="479" spans="14:19" x14ac:dyDescent="0.25">
      <c r="N479" s="1"/>
      <c r="O479" s="1"/>
      <c r="P479" s="1"/>
      <c r="R479" s="1"/>
      <c r="S479"/>
    </row>
    <row r="480" spans="14:19" x14ac:dyDescent="0.25">
      <c r="N480" s="1"/>
      <c r="O480" s="1"/>
      <c r="P480" s="1"/>
      <c r="R480" s="1"/>
      <c r="S480"/>
    </row>
    <row r="481" spans="14:19" x14ac:dyDescent="0.25">
      <c r="N481" s="1"/>
      <c r="O481" s="1"/>
      <c r="P481" s="1"/>
      <c r="R481" s="1"/>
      <c r="S481"/>
    </row>
    <row r="482" spans="14:19" x14ac:dyDescent="0.25">
      <c r="N482" s="1"/>
      <c r="O482" s="1"/>
      <c r="P482" s="1"/>
      <c r="R482" s="1"/>
      <c r="S482"/>
    </row>
    <row r="483" spans="14:19" x14ac:dyDescent="0.25">
      <c r="N483" s="1"/>
      <c r="O483" s="1"/>
      <c r="P483" s="1"/>
      <c r="R483" s="1"/>
      <c r="S483"/>
    </row>
    <row r="484" spans="14:19" x14ac:dyDescent="0.25">
      <c r="N484" s="1"/>
      <c r="O484" s="1"/>
      <c r="P484" s="1"/>
      <c r="R484" s="1"/>
      <c r="S484"/>
    </row>
    <row r="485" spans="14:19" x14ac:dyDescent="0.25">
      <c r="N485" s="1"/>
      <c r="O485" s="1"/>
      <c r="P485" s="1"/>
      <c r="R485" s="1"/>
      <c r="S485"/>
    </row>
    <row r="486" spans="14:19" x14ac:dyDescent="0.25">
      <c r="N486" s="1"/>
      <c r="O486" s="1"/>
      <c r="P486" s="1"/>
      <c r="R486" s="1"/>
      <c r="S486"/>
    </row>
    <row r="487" spans="14:19" x14ac:dyDescent="0.25">
      <c r="N487" s="1"/>
      <c r="O487" s="1"/>
      <c r="P487" s="1"/>
      <c r="R487" s="1"/>
      <c r="S487"/>
    </row>
    <row r="488" spans="14:19" x14ac:dyDescent="0.25">
      <c r="N488" s="1"/>
      <c r="O488" s="1"/>
      <c r="P488" s="1"/>
      <c r="R488" s="1"/>
      <c r="S488"/>
    </row>
    <row r="489" spans="14:19" x14ac:dyDescent="0.25">
      <c r="N489" s="1"/>
      <c r="O489" s="1"/>
      <c r="P489" s="1"/>
      <c r="R489" s="1"/>
      <c r="S489"/>
    </row>
    <row r="490" spans="14:19" x14ac:dyDescent="0.25">
      <c r="N490" s="1"/>
      <c r="O490" s="1"/>
      <c r="P490" s="1"/>
      <c r="R490" s="1"/>
      <c r="S490"/>
    </row>
    <row r="491" spans="14:19" x14ac:dyDescent="0.25">
      <c r="N491" s="1"/>
      <c r="O491" s="1"/>
      <c r="P491" s="1"/>
      <c r="R491" s="1"/>
      <c r="S491"/>
    </row>
    <row r="492" spans="14:19" x14ac:dyDescent="0.25">
      <c r="N492" s="1"/>
      <c r="O492" s="1"/>
      <c r="P492" s="1"/>
      <c r="R492" s="1"/>
      <c r="S492"/>
    </row>
    <row r="493" spans="14:19" x14ac:dyDescent="0.25">
      <c r="N493" s="1"/>
      <c r="O493" s="1"/>
      <c r="P493" s="1"/>
      <c r="R493" s="1"/>
      <c r="S493"/>
    </row>
    <row r="494" spans="14:19" x14ac:dyDescent="0.25">
      <c r="N494" s="1"/>
      <c r="O494" s="1"/>
      <c r="P494" s="1"/>
      <c r="R494" s="1"/>
      <c r="S494"/>
    </row>
    <row r="495" spans="14:19" x14ac:dyDescent="0.25">
      <c r="N495" s="1"/>
      <c r="O495" s="1"/>
      <c r="P495" s="1"/>
      <c r="R495" s="1"/>
      <c r="S495"/>
    </row>
    <row r="496" spans="14:19" x14ac:dyDescent="0.25">
      <c r="N496" s="1"/>
      <c r="O496" s="1"/>
      <c r="P496" s="1"/>
      <c r="R496" s="1"/>
      <c r="S496"/>
    </row>
    <row r="497" spans="14:19" x14ac:dyDescent="0.25">
      <c r="N497" s="1"/>
      <c r="O497" s="1"/>
      <c r="P497" s="1"/>
      <c r="R497" s="1"/>
      <c r="S497"/>
    </row>
    <row r="498" spans="14:19" x14ac:dyDescent="0.25">
      <c r="N498" s="1"/>
      <c r="O498" s="1"/>
      <c r="P498" s="1"/>
      <c r="R498" s="1"/>
      <c r="S498"/>
    </row>
    <row r="499" spans="14:19" x14ac:dyDescent="0.25">
      <c r="N499" s="1"/>
      <c r="O499" s="1"/>
      <c r="P499" s="1"/>
      <c r="R499" s="1"/>
      <c r="S499"/>
    </row>
    <row r="500" spans="14:19" x14ac:dyDescent="0.25">
      <c r="N500" s="1"/>
      <c r="O500" s="1"/>
      <c r="P500" s="1"/>
      <c r="R500" s="1"/>
      <c r="S500"/>
    </row>
    <row r="501" spans="14:19" x14ac:dyDescent="0.25">
      <c r="N501" s="1"/>
      <c r="O501" s="1"/>
      <c r="P501" s="1"/>
      <c r="R501" s="1"/>
      <c r="S501"/>
    </row>
    <row r="502" spans="14:19" x14ac:dyDescent="0.25">
      <c r="N502" s="1"/>
      <c r="O502" s="1"/>
      <c r="P502" s="1"/>
      <c r="R502" s="1"/>
      <c r="S502"/>
    </row>
    <row r="503" spans="14:19" x14ac:dyDescent="0.25">
      <c r="N503" s="1"/>
      <c r="O503" s="1"/>
      <c r="P503" s="1"/>
      <c r="R503" s="1"/>
      <c r="S503"/>
    </row>
    <row r="504" spans="14:19" x14ac:dyDescent="0.25">
      <c r="N504" s="1"/>
      <c r="O504" s="1"/>
      <c r="P504" s="1"/>
      <c r="R504" s="1"/>
      <c r="S504"/>
    </row>
    <row r="505" spans="14:19" x14ac:dyDescent="0.25">
      <c r="N505" s="1"/>
      <c r="O505" s="1"/>
      <c r="P505" s="1"/>
      <c r="R505" s="1"/>
      <c r="S505"/>
    </row>
    <row r="506" spans="14:19" x14ac:dyDescent="0.25">
      <c r="N506" s="1"/>
      <c r="O506" s="1"/>
      <c r="P506" s="1"/>
      <c r="R506" s="1"/>
      <c r="S506"/>
    </row>
    <row r="507" spans="14:19" x14ac:dyDescent="0.25">
      <c r="N507" s="1"/>
      <c r="O507" s="1"/>
      <c r="P507" s="1"/>
      <c r="R507" s="1"/>
      <c r="S507"/>
    </row>
    <row r="508" spans="14:19" x14ac:dyDescent="0.25">
      <c r="N508" s="1"/>
      <c r="O508" s="1"/>
      <c r="P508" s="1"/>
      <c r="R508" s="1"/>
      <c r="S508"/>
    </row>
    <row r="509" spans="14:19" x14ac:dyDescent="0.25">
      <c r="N509" s="1"/>
      <c r="O509" s="1"/>
      <c r="P509" s="1"/>
      <c r="R509" s="1"/>
      <c r="S509"/>
    </row>
    <row r="510" spans="14:19" x14ac:dyDescent="0.25">
      <c r="N510" s="1"/>
      <c r="O510" s="1"/>
      <c r="P510" s="1"/>
      <c r="R510" s="1"/>
      <c r="S510"/>
    </row>
    <row r="511" spans="14:19" x14ac:dyDescent="0.25">
      <c r="N511" s="1"/>
      <c r="O511" s="1"/>
      <c r="P511" s="1"/>
      <c r="R511" s="1"/>
      <c r="S511"/>
    </row>
    <row r="512" spans="14:19" x14ac:dyDescent="0.25">
      <c r="N512" s="1"/>
      <c r="O512" s="1"/>
      <c r="P512" s="1"/>
      <c r="R512" s="1"/>
      <c r="S512"/>
    </row>
    <row r="513" spans="14:19" x14ac:dyDescent="0.25">
      <c r="N513" s="1"/>
      <c r="O513" s="1"/>
      <c r="P513" s="1"/>
      <c r="R513" s="1"/>
      <c r="S513"/>
    </row>
    <row r="514" spans="14:19" x14ac:dyDescent="0.25">
      <c r="N514" s="1"/>
      <c r="O514" s="1"/>
      <c r="P514" s="1"/>
      <c r="R514" s="1"/>
      <c r="S514"/>
    </row>
    <row r="515" spans="14:19" x14ac:dyDescent="0.25">
      <c r="N515" s="1"/>
      <c r="O515" s="1"/>
      <c r="P515" s="1"/>
      <c r="R515" s="1"/>
      <c r="S515"/>
    </row>
    <row r="516" spans="14:19" x14ac:dyDescent="0.25">
      <c r="N516" s="1"/>
      <c r="O516" s="1"/>
      <c r="P516" s="1"/>
      <c r="R516" s="1"/>
      <c r="S516"/>
    </row>
    <row r="517" spans="14:19" x14ac:dyDescent="0.25">
      <c r="N517" s="1"/>
      <c r="O517" s="1"/>
      <c r="P517" s="1"/>
      <c r="R517" s="1"/>
      <c r="S517"/>
    </row>
    <row r="518" spans="14:19" x14ac:dyDescent="0.25">
      <c r="N518" s="1"/>
      <c r="O518" s="1"/>
      <c r="P518" s="1"/>
      <c r="R518" s="1"/>
      <c r="S518"/>
    </row>
    <row r="519" spans="14:19" x14ac:dyDescent="0.25">
      <c r="N519" s="1"/>
      <c r="O519" s="1"/>
      <c r="P519" s="1"/>
      <c r="R519" s="1"/>
      <c r="S519"/>
    </row>
    <row r="520" spans="14:19" x14ac:dyDescent="0.25">
      <c r="N520" s="1"/>
      <c r="O520" s="1"/>
      <c r="P520" s="1"/>
      <c r="R520" s="1"/>
      <c r="S520"/>
    </row>
    <row r="521" spans="14:19" x14ac:dyDescent="0.25">
      <c r="N521" s="1"/>
      <c r="O521" s="1"/>
      <c r="P521" s="1"/>
      <c r="R521" s="1"/>
      <c r="S521"/>
    </row>
    <row r="522" spans="14:19" x14ac:dyDescent="0.25">
      <c r="N522" s="1"/>
      <c r="O522" s="1"/>
      <c r="P522" s="1"/>
      <c r="R522" s="1"/>
      <c r="S522"/>
    </row>
    <row r="523" spans="14:19" x14ac:dyDescent="0.25">
      <c r="N523" s="1"/>
      <c r="O523" s="1"/>
      <c r="P523" s="1"/>
      <c r="R523" s="1"/>
      <c r="S523"/>
    </row>
    <row r="524" spans="14:19" x14ac:dyDescent="0.25">
      <c r="N524" s="1"/>
      <c r="O524" s="1"/>
      <c r="P524" s="1"/>
      <c r="R524" s="1"/>
      <c r="S524"/>
    </row>
    <row r="525" spans="14:19" x14ac:dyDescent="0.25">
      <c r="N525" s="1"/>
      <c r="O525" s="1"/>
      <c r="P525" s="1"/>
      <c r="R525" s="1"/>
      <c r="S525"/>
    </row>
    <row r="526" spans="14:19" x14ac:dyDescent="0.25">
      <c r="N526" s="1"/>
      <c r="O526" s="1"/>
      <c r="P526" s="1"/>
      <c r="R526" s="1"/>
      <c r="S526"/>
    </row>
    <row r="527" spans="14:19" x14ac:dyDescent="0.25">
      <c r="N527" s="1"/>
      <c r="O527" s="1"/>
      <c r="P527" s="1"/>
      <c r="R527" s="1"/>
      <c r="S527"/>
    </row>
    <row r="528" spans="14:19" x14ac:dyDescent="0.25">
      <c r="N528" s="1"/>
      <c r="O528" s="1"/>
      <c r="P528" s="1"/>
      <c r="R528" s="1"/>
      <c r="S528"/>
    </row>
    <row r="529" spans="14:19" x14ac:dyDescent="0.25">
      <c r="N529" s="1"/>
      <c r="O529" s="1"/>
      <c r="P529" s="1"/>
      <c r="R529" s="1"/>
      <c r="S529"/>
    </row>
    <row r="530" spans="14:19" x14ac:dyDescent="0.25">
      <c r="N530" s="1"/>
      <c r="O530" s="1"/>
      <c r="P530" s="1"/>
      <c r="R530" s="1"/>
      <c r="S530"/>
    </row>
    <row r="531" spans="14:19" x14ac:dyDescent="0.25">
      <c r="N531" s="1"/>
      <c r="O531" s="1"/>
      <c r="P531" s="1"/>
      <c r="R531" s="1"/>
      <c r="S531"/>
    </row>
    <row r="532" spans="14:19" x14ac:dyDescent="0.25">
      <c r="N532" s="1"/>
      <c r="O532" s="1"/>
      <c r="P532" s="1"/>
      <c r="R532" s="1"/>
      <c r="S532"/>
    </row>
    <row r="533" spans="14:19" x14ac:dyDescent="0.25">
      <c r="N533" s="1"/>
      <c r="O533" s="1"/>
      <c r="P533" s="1"/>
      <c r="R533" s="1"/>
      <c r="S533"/>
    </row>
    <row r="534" spans="14:19" x14ac:dyDescent="0.25">
      <c r="N534" s="1"/>
      <c r="O534" s="1"/>
      <c r="P534" s="1"/>
      <c r="R534" s="1"/>
      <c r="S534"/>
    </row>
    <row r="535" spans="14:19" x14ac:dyDescent="0.25">
      <c r="N535" s="1"/>
      <c r="O535" s="1"/>
      <c r="P535" s="1"/>
      <c r="R535" s="1"/>
      <c r="S535"/>
    </row>
    <row r="536" spans="14:19" x14ac:dyDescent="0.25">
      <c r="N536" s="1"/>
      <c r="O536" s="1"/>
      <c r="P536" s="1"/>
      <c r="R536" s="1"/>
      <c r="S536"/>
    </row>
    <row r="537" spans="14:19" x14ac:dyDescent="0.25">
      <c r="N537" s="1"/>
      <c r="O537" s="1"/>
      <c r="P537" s="1"/>
      <c r="R537" s="1"/>
      <c r="S537"/>
    </row>
    <row r="538" spans="14:19" x14ac:dyDescent="0.25">
      <c r="N538" s="1"/>
      <c r="O538" s="1"/>
      <c r="P538" s="1"/>
      <c r="R538" s="1"/>
      <c r="S538"/>
    </row>
    <row r="539" spans="14:19" x14ac:dyDescent="0.25">
      <c r="N539" s="1"/>
      <c r="O539" s="1"/>
      <c r="P539" s="1"/>
      <c r="R539" s="1"/>
      <c r="S539"/>
    </row>
    <row r="540" spans="14:19" x14ac:dyDescent="0.25">
      <c r="N540" s="1"/>
      <c r="O540" s="1"/>
      <c r="P540" s="1"/>
      <c r="R540" s="1"/>
      <c r="S540"/>
    </row>
    <row r="541" spans="14:19" x14ac:dyDescent="0.25">
      <c r="N541" s="1"/>
      <c r="O541" s="1"/>
      <c r="P541" s="1"/>
      <c r="R541" s="1"/>
      <c r="S541"/>
    </row>
    <row r="542" spans="14:19" x14ac:dyDescent="0.25">
      <c r="N542" s="1"/>
      <c r="O542" s="1"/>
      <c r="P542" s="1"/>
      <c r="R542" s="1"/>
      <c r="S542"/>
    </row>
    <row r="543" spans="14:19" x14ac:dyDescent="0.25">
      <c r="N543" s="1"/>
      <c r="O543" s="1"/>
      <c r="P543" s="1"/>
      <c r="R543" s="1"/>
      <c r="S543"/>
    </row>
    <row r="544" spans="14:19" x14ac:dyDescent="0.25">
      <c r="N544" s="1"/>
      <c r="O544" s="1"/>
      <c r="P544" s="1"/>
      <c r="R544" s="1"/>
      <c r="S544"/>
    </row>
    <row r="545" spans="14:19" x14ac:dyDescent="0.25">
      <c r="N545" s="1"/>
      <c r="O545" s="1"/>
      <c r="P545" s="1"/>
      <c r="R545" s="1"/>
      <c r="S545"/>
    </row>
    <row r="546" spans="14:19" x14ac:dyDescent="0.25">
      <c r="N546" s="1"/>
      <c r="O546" s="1"/>
      <c r="P546" s="1"/>
      <c r="R546" s="1"/>
      <c r="S546"/>
    </row>
    <row r="547" spans="14:19" x14ac:dyDescent="0.25">
      <c r="N547" s="1"/>
      <c r="O547" s="1"/>
      <c r="P547" s="1"/>
      <c r="R547" s="1"/>
      <c r="S547"/>
    </row>
    <row r="548" spans="14:19" x14ac:dyDescent="0.25">
      <c r="N548" s="1"/>
      <c r="O548" s="1"/>
      <c r="P548" s="1"/>
      <c r="R548" s="1"/>
      <c r="S548"/>
    </row>
    <row r="549" spans="14:19" x14ac:dyDescent="0.25">
      <c r="N549" s="1"/>
      <c r="O549" s="1"/>
      <c r="P549" s="1"/>
      <c r="R549" s="1"/>
      <c r="S549"/>
    </row>
    <row r="550" spans="14:19" x14ac:dyDescent="0.25">
      <c r="N550" s="1"/>
      <c r="O550" s="1"/>
      <c r="P550" s="1"/>
      <c r="R550" s="1"/>
      <c r="S550"/>
    </row>
    <row r="551" spans="14:19" x14ac:dyDescent="0.25">
      <c r="N551" s="1"/>
      <c r="O551" s="1"/>
      <c r="P551" s="1"/>
      <c r="R551" s="1"/>
      <c r="S551"/>
    </row>
    <row r="552" spans="14:19" x14ac:dyDescent="0.25">
      <c r="N552" s="1"/>
      <c r="O552" s="1"/>
      <c r="P552" s="1"/>
      <c r="R552" s="1"/>
      <c r="S552"/>
    </row>
    <row r="553" spans="14:19" x14ac:dyDescent="0.25">
      <c r="N553" s="1"/>
      <c r="O553" s="1"/>
      <c r="P553" s="1"/>
      <c r="R553" s="1"/>
      <c r="S553"/>
    </row>
    <row r="554" spans="14:19" x14ac:dyDescent="0.25">
      <c r="N554" s="1"/>
      <c r="O554" s="1"/>
      <c r="P554" s="1"/>
      <c r="R554" s="1"/>
      <c r="S554"/>
    </row>
    <row r="555" spans="14:19" x14ac:dyDescent="0.25">
      <c r="N555" s="1"/>
      <c r="O555" s="1"/>
      <c r="P555" s="1"/>
      <c r="R555" s="1"/>
      <c r="S555"/>
    </row>
    <row r="556" spans="14:19" x14ac:dyDescent="0.25">
      <c r="N556" s="1"/>
      <c r="O556" s="1"/>
      <c r="P556" s="1"/>
      <c r="R556" s="1"/>
      <c r="S556"/>
    </row>
    <row r="557" spans="14:19" x14ac:dyDescent="0.25">
      <c r="N557" s="1"/>
      <c r="O557" s="1"/>
      <c r="P557" s="1"/>
      <c r="R557" s="1"/>
      <c r="S557"/>
    </row>
    <row r="558" spans="14:19" x14ac:dyDescent="0.25">
      <c r="N558" s="1"/>
      <c r="O558" s="1"/>
      <c r="P558" s="1"/>
      <c r="R558" s="1"/>
      <c r="S558"/>
    </row>
    <row r="559" spans="14:19" x14ac:dyDescent="0.25">
      <c r="N559" s="1"/>
      <c r="O559" s="1"/>
      <c r="P559" s="1"/>
      <c r="R559" s="1"/>
      <c r="S559"/>
    </row>
    <row r="560" spans="14:19" x14ac:dyDescent="0.25">
      <c r="N560" s="1"/>
      <c r="O560" s="1"/>
      <c r="P560" s="1"/>
      <c r="R560" s="1"/>
      <c r="S560"/>
    </row>
    <row r="561" spans="14:19" x14ac:dyDescent="0.25">
      <c r="N561" s="1"/>
      <c r="O561" s="1"/>
      <c r="P561" s="1"/>
      <c r="R561" s="1"/>
      <c r="S561"/>
    </row>
    <row r="562" spans="14:19" x14ac:dyDescent="0.25">
      <c r="N562" s="1"/>
      <c r="O562" s="1"/>
      <c r="P562" s="1"/>
      <c r="R562" s="1"/>
      <c r="S562"/>
    </row>
    <row r="563" spans="14:19" x14ac:dyDescent="0.25">
      <c r="N563" s="1"/>
      <c r="O563" s="1"/>
      <c r="P563" s="1"/>
      <c r="R563" s="1"/>
      <c r="S563"/>
    </row>
    <row r="564" spans="14:19" x14ac:dyDescent="0.25">
      <c r="N564" s="1"/>
      <c r="O564" s="1"/>
      <c r="P564" s="1"/>
      <c r="R564" s="1"/>
      <c r="S564"/>
    </row>
    <row r="565" spans="14:19" x14ac:dyDescent="0.25">
      <c r="N565" s="1"/>
      <c r="O565" s="1"/>
      <c r="P565" s="1"/>
      <c r="R565" s="1"/>
      <c r="S565"/>
    </row>
    <row r="566" spans="14:19" x14ac:dyDescent="0.25">
      <c r="N566" s="1"/>
      <c r="O566" s="1"/>
      <c r="P566" s="1"/>
      <c r="R566" s="1"/>
      <c r="S566"/>
    </row>
    <row r="567" spans="14:19" x14ac:dyDescent="0.25">
      <c r="N567" s="1"/>
      <c r="O567" s="1"/>
      <c r="P567" s="1"/>
      <c r="R567" s="1"/>
      <c r="S567"/>
    </row>
    <row r="568" spans="14:19" x14ac:dyDescent="0.25">
      <c r="N568" s="1"/>
      <c r="O568" s="1"/>
      <c r="P568" s="1"/>
      <c r="R568" s="1"/>
      <c r="S568"/>
    </row>
    <row r="569" spans="14:19" x14ac:dyDescent="0.25">
      <c r="N569" s="1"/>
      <c r="O569" s="1"/>
      <c r="P569" s="1"/>
      <c r="R569" s="1"/>
      <c r="S569"/>
    </row>
    <row r="570" spans="14:19" x14ac:dyDescent="0.25">
      <c r="N570" s="1"/>
      <c r="O570" s="1"/>
      <c r="P570" s="1"/>
      <c r="R570" s="1"/>
      <c r="S570"/>
    </row>
    <row r="571" spans="14:19" x14ac:dyDescent="0.25">
      <c r="N571" s="1"/>
      <c r="O571" s="1"/>
      <c r="P571" s="1"/>
      <c r="R571" s="1"/>
      <c r="S571"/>
    </row>
    <row r="572" spans="14:19" x14ac:dyDescent="0.25">
      <c r="N572" s="1"/>
      <c r="O572" s="1"/>
      <c r="P572" s="1"/>
      <c r="R572" s="1"/>
      <c r="S572"/>
    </row>
    <row r="573" spans="14:19" x14ac:dyDescent="0.25">
      <c r="N573" s="1"/>
      <c r="O573" s="1"/>
      <c r="P573" s="1"/>
      <c r="R573" s="1"/>
      <c r="S573"/>
    </row>
    <row r="574" spans="14:19" x14ac:dyDescent="0.25">
      <c r="N574" s="1"/>
      <c r="O574" s="1"/>
      <c r="P574" s="1"/>
      <c r="R574" s="1"/>
      <c r="S574"/>
    </row>
    <row r="575" spans="14:19" x14ac:dyDescent="0.25">
      <c r="N575" s="1"/>
      <c r="O575" s="1"/>
      <c r="P575" s="1"/>
      <c r="R575" s="1"/>
      <c r="S575"/>
    </row>
    <row r="576" spans="14:19" x14ac:dyDescent="0.25">
      <c r="N576" s="1"/>
      <c r="O576" s="1"/>
      <c r="P576" s="1"/>
      <c r="R576" s="1"/>
      <c r="S576"/>
    </row>
    <row r="577" spans="14:19" x14ac:dyDescent="0.25">
      <c r="N577" s="1"/>
      <c r="O577" s="1"/>
      <c r="P577" s="1"/>
      <c r="R577" s="1"/>
      <c r="S577"/>
    </row>
    <row r="578" spans="14:19" x14ac:dyDescent="0.25">
      <c r="N578" s="1"/>
      <c r="O578" s="1"/>
      <c r="P578" s="1"/>
      <c r="R578" s="1"/>
      <c r="S578"/>
    </row>
    <row r="579" spans="14:19" x14ac:dyDescent="0.25">
      <c r="N579" s="1"/>
      <c r="O579" s="1"/>
      <c r="P579" s="1"/>
      <c r="R579" s="1"/>
      <c r="S579"/>
    </row>
    <row r="580" spans="14:19" x14ac:dyDescent="0.25">
      <c r="N580" s="1"/>
      <c r="O580" s="1"/>
      <c r="P580" s="1"/>
      <c r="R580" s="1"/>
      <c r="S580"/>
    </row>
    <row r="581" spans="14:19" x14ac:dyDescent="0.25">
      <c r="N581" s="1"/>
      <c r="O581" s="1"/>
      <c r="P581" s="1"/>
      <c r="R581" s="1"/>
      <c r="S581"/>
    </row>
    <row r="582" spans="14:19" x14ac:dyDescent="0.25">
      <c r="N582" s="1"/>
      <c r="O582" s="1"/>
      <c r="P582" s="1"/>
      <c r="R582" s="1"/>
      <c r="S582"/>
    </row>
    <row r="583" spans="14:19" x14ac:dyDescent="0.25">
      <c r="N583" s="1"/>
      <c r="O583" s="1"/>
      <c r="P583" s="1"/>
      <c r="R583" s="1"/>
      <c r="S583"/>
    </row>
    <row r="584" spans="14:19" x14ac:dyDescent="0.25">
      <c r="N584" s="1"/>
      <c r="O584" s="1"/>
      <c r="P584" s="1"/>
      <c r="R584" s="1"/>
      <c r="S584"/>
    </row>
    <row r="585" spans="14:19" x14ac:dyDescent="0.25">
      <c r="N585" s="1"/>
      <c r="O585" s="1"/>
      <c r="P585" s="1"/>
      <c r="R585" s="1"/>
      <c r="S585"/>
    </row>
    <row r="586" spans="14:19" x14ac:dyDescent="0.25">
      <c r="N586" s="1"/>
      <c r="O586" s="1"/>
      <c r="P586" s="1"/>
      <c r="R586" s="1"/>
      <c r="S586"/>
    </row>
    <row r="587" spans="14:19" x14ac:dyDescent="0.25">
      <c r="N587" s="1"/>
      <c r="O587" s="1"/>
      <c r="P587" s="1"/>
      <c r="R587" s="1"/>
      <c r="S587"/>
    </row>
    <row r="588" spans="14:19" x14ac:dyDescent="0.25">
      <c r="N588" s="1"/>
      <c r="O588" s="1"/>
      <c r="P588" s="1"/>
      <c r="R588" s="1"/>
      <c r="S588"/>
    </row>
    <row r="589" spans="14:19" x14ac:dyDescent="0.25">
      <c r="N589" s="1"/>
      <c r="O589" s="1"/>
      <c r="P589" s="1"/>
      <c r="R589" s="1"/>
      <c r="S589"/>
    </row>
    <row r="590" spans="14:19" x14ac:dyDescent="0.25">
      <c r="N590" s="1"/>
      <c r="O590" s="1"/>
      <c r="P590" s="1"/>
      <c r="R590" s="1"/>
      <c r="S590"/>
    </row>
    <row r="591" spans="14:19" x14ac:dyDescent="0.25">
      <c r="N591" s="1"/>
      <c r="O591" s="1"/>
      <c r="P591" s="1"/>
      <c r="R591" s="1"/>
      <c r="S591"/>
    </row>
    <row r="592" spans="14:19" x14ac:dyDescent="0.25">
      <c r="N592" s="1"/>
      <c r="O592" s="1"/>
      <c r="P592" s="1"/>
      <c r="R592" s="1"/>
      <c r="S592"/>
    </row>
    <row r="593" spans="14:19" x14ac:dyDescent="0.25">
      <c r="N593" s="1"/>
      <c r="O593" s="1"/>
      <c r="P593" s="1"/>
      <c r="R593" s="1"/>
      <c r="S593"/>
    </row>
    <row r="594" spans="14:19" x14ac:dyDescent="0.25">
      <c r="N594" s="1"/>
      <c r="O594" s="1"/>
      <c r="P594" s="1"/>
      <c r="R594" s="1"/>
      <c r="S594"/>
    </row>
    <row r="595" spans="14:19" x14ac:dyDescent="0.25">
      <c r="N595" s="1"/>
      <c r="O595" s="1"/>
      <c r="P595" s="1"/>
      <c r="R595" s="1"/>
      <c r="S595"/>
    </row>
    <row r="596" spans="14:19" x14ac:dyDescent="0.25">
      <c r="N596" s="1"/>
      <c r="O596" s="1"/>
      <c r="P596" s="1"/>
      <c r="R596" s="1"/>
      <c r="S596"/>
    </row>
    <row r="597" spans="14:19" x14ac:dyDescent="0.25">
      <c r="N597" s="1"/>
      <c r="O597" s="1"/>
      <c r="P597" s="1"/>
      <c r="R597" s="1"/>
      <c r="S597"/>
    </row>
    <row r="598" spans="14:19" x14ac:dyDescent="0.25">
      <c r="N598" s="1"/>
      <c r="O598" s="1"/>
      <c r="P598" s="1"/>
      <c r="R598" s="1"/>
      <c r="S598"/>
    </row>
    <row r="599" spans="14:19" x14ac:dyDescent="0.25">
      <c r="N599" s="1"/>
      <c r="O599" s="1"/>
      <c r="P599" s="1"/>
      <c r="R599" s="1"/>
      <c r="S599"/>
    </row>
    <row r="600" spans="14:19" x14ac:dyDescent="0.25">
      <c r="N600" s="1"/>
      <c r="O600" s="1"/>
      <c r="P600" s="1"/>
      <c r="R600" s="1"/>
      <c r="S600"/>
    </row>
    <row r="601" spans="14:19" x14ac:dyDescent="0.25">
      <c r="N601" s="1"/>
      <c r="O601" s="1"/>
      <c r="P601" s="1"/>
      <c r="R601" s="1"/>
      <c r="S601"/>
    </row>
    <row r="602" spans="14:19" x14ac:dyDescent="0.25">
      <c r="N602" s="1"/>
      <c r="O602" s="1"/>
      <c r="P602" s="1"/>
      <c r="R602" s="1"/>
      <c r="S602"/>
    </row>
    <row r="603" spans="14:19" x14ac:dyDescent="0.25">
      <c r="N603" s="1"/>
      <c r="O603" s="1"/>
      <c r="P603" s="1"/>
      <c r="R603" s="1"/>
      <c r="S603"/>
    </row>
    <row r="604" spans="14:19" x14ac:dyDescent="0.25">
      <c r="N604" s="1"/>
      <c r="O604" s="1"/>
      <c r="P604" s="1"/>
      <c r="R604" s="1"/>
      <c r="S604"/>
    </row>
    <row r="605" spans="14:19" x14ac:dyDescent="0.25">
      <c r="N605" s="1"/>
      <c r="O605" s="1"/>
      <c r="P605" s="1"/>
      <c r="R605" s="1"/>
      <c r="S605"/>
    </row>
    <row r="606" spans="14:19" x14ac:dyDescent="0.25">
      <c r="N606" s="1"/>
      <c r="O606" s="1"/>
      <c r="P606" s="1"/>
      <c r="R606" s="1"/>
      <c r="S606"/>
    </row>
    <row r="607" spans="14:19" x14ac:dyDescent="0.25">
      <c r="N607" s="1"/>
      <c r="O607" s="1"/>
      <c r="P607" s="1"/>
      <c r="R607" s="1"/>
      <c r="S607"/>
    </row>
    <row r="608" spans="14:19" x14ac:dyDescent="0.25">
      <c r="N608" s="1"/>
      <c r="O608" s="1"/>
      <c r="P608" s="1"/>
      <c r="R608" s="1"/>
      <c r="S608"/>
    </row>
    <row r="609" spans="14:19" x14ac:dyDescent="0.25">
      <c r="N609" s="1"/>
      <c r="O609" s="1"/>
      <c r="P609" s="1"/>
      <c r="R609" s="1"/>
      <c r="S609"/>
    </row>
    <row r="610" spans="14:19" x14ac:dyDescent="0.25">
      <c r="N610" s="1"/>
      <c r="O610" s="1"/>
      <c r="P610" s="1"/>
      <c r="R610" s="1"/>
      <c r="S610"/>
    </row>
    <row r="611" spans="14:19" x14ac:dyDescent="0.25">
      <c r="N611" s="1"/>
      <c r="O611" s="1"/>
      <c r="P611" s="1"/>
      <c r="R611" s="1"/>
      <c r="S611"/>
    </row>
    <row r="612" spans="14:19" x14ac:dyDescent="0.25">
      <c r="N612" s="1"/>
      <c r="O612" s="1"/>
      <c r="P612" s="1"/>
      <c r="R612" s="1"/>
      <c r="S612"/>
    </row>
    <row r="613" spans="14:19" x14ac:dyDescent="0.25">
      <c r="N613" s="1"/>
      <c r="O613" s="1"/>
      <c r="P613" s="1"/>
      <c r="R613" s="1"/>
      <c r="S613"/>
    </row>
    <row r="614" spans="14:19" x14ac:dyDescent="0.25">
      <c r="N614" s="1"/>
      <c r="O614" s="1"/>
      <c r="P614" s="1"/>
      <c r="R614" s="1"/>
      <c r="S614"/>
    </row>
    <row r="615" spans="14:19" x14ac:dyDescent="0.25">
      <c r="N615" s="1"/>
      <c r="O615" s="1"/>
      <c r="P615" s="1"/>
      <c r="R615" s="1"/>
      <c r="S615"/>
    </row>
    <row r="616" spans="14:19" x14ac:dyDescent="0.25">
      <c r="N616" s="1"/>
      <c r="O616" s="1"/>
      <c r="P616" s="1"/>
      <c r="R616" s="1"/>
      <c r="S616"/>
    </row>
    <row r="617" spans="14:19" x14ac:dyDescent="0.25">
      <c r="N617" s="1"/>
      <c r="O617" s="1"/>
      <c r="P617" s="1"/>
      <c r="R617" s="1"/>
      <c r="S617"/>
    </row>
    <row r="618" spans="14:19" x14ac:dyDescent="0.25">
      <c r="N618" s="1"/>
      <c r="O618" s="1"/>
      <c r="P618" s="1"/>
      <c r="R618" s="1"/>
      <c r="S618"/>
    </row>
    <row r="619" spans="14:19" x14ac:dyDescent="0.25">
      <c r="N619" s="1"/>
      <c r="O619" s="1"/>
      <c r="P619" s="1"/>
      <c r="R619" s="1"/>
      <c r="S619"/>
    </row>
    <row r="620" spans="14:19" x14ac:dyDescent="0.25">
      <c r="N620" s="1"/>
      <c r="O620" s="1"/>
      <c r="P620" s="1"/>
      <c r="R620" s="1"/>
      <c r="S620"/>
    </row>
    <row r="621" spans="14:19" x14ac:dyDescent="0.25">
      <c r="N621" s="1"/>
      <c r="O621" s="1"/>
      <c r="P621" s="1"/>
      <c r="R621" s="1"/>
      <c r="S621"/>
    </row>
    <row r="622" spans="14:19" x14ac:dyDescent="0.25">
      <c r="N622" s="1"/>
      <c r="O622" s="1"/>
      <c r="P622" s="1"/>
      <c r="R622" s="1"/>
      <c r="S622"/>
    </row>
    <row r="623" spans="14:19" x14ac:dyDescent="0.25">
      <c r="N623" s="1"/>
      <c r="O623" s="1"/>
      <c r="P623" s="1"/>
      <c r="R623" s="1"/>
      <c r="S623"/>
    </row>
    <row r="624" spans="14:19" x14ac:dyDescent="0.25">
      <c r="N624" s="1"/>
      <c r="O624" s="1"/>
      <c r="P624" s="1"/>
      <c r="R624" s="1"/>
      <c r="S624"/>
    </row>
    <row r="625" spans="14:19" x14ac:dyDescent="0.25">
      <c r="N625" s="1"/>
      <c r="O625" s="1"/>
      <c r="P625" s="1"/>
      <c r="R625" s="1"/>
      <c r="S625"/>
    </row>
    <row r="626" spans="14:19" x14ac:dyDescent="0.25">
      <c r="N626" s="1"/>
      <c r="O626" s="1"/>
      <c r="P626" s="1"/>
      <c r="R626" s="1"/>
      <c r="S626"/>
    </row>
    <row r="627" spans="14:19" x14ac:dyDescent="0.25">
      <c r="N627" s="1"/>
      <c r="O627" s="1"/>
      <c r="P627" s="1"/>
      <c r="R627" s="1"/>
      <c r="S627"/>
    </row>
    <row r="628" spans="14:19" x14ac:dyDescent="0.25">
      <c r="N628" s="1"/>
      <c r="O628" s="1"/>
      <c r="P628" s="1"/>
      <c r="R628" s="1"/>
      <c r="S628"/>
    </row>
    <row r="629" spans="14:19" x14ac:dyDescent="0.25">
      <c r="N629" s="1"/>
      <c r="O629" s="1"/>
      <c r="P629" s="1"/>
      <c r="R629" s="1"/>
      <c r="S629"/>
    </row>
    <row r="630" spans="14:19" x14ac:dyDescent="0.25">
      <c r="N630" s="1"/>
      <c r="O630" s="1"/>
      <c r="P630" s="1"/>
      <c r="R630" s="1"/>
      <c r="S630"/>
    </row>
    <row r="631" spans="14:19" x14ac:dyDescent="0.25">
      <c r="N631" s="1"/>
      <c r="O631" s="1"/>
      <c r="P631" s="1"/>
      <c r="R631" s="1"/>
      <c r="S631"/>
    </row>
  </sheetData>
  <mergeCells count="28">
    <mergeCell ref="A3:E4"/>
    <mergeCell ref="O3:O4"/>
    <mergeCell ref="B17:D17"/>
    <mergeCell ref="A2:Y2"/>
    <mergeCell ref="V1:X1"/>
    <mergeCell ref="B16:D16"/>
    <mergeCell ref="B11:D11"/>
    <mergeCell ref="A6:A8"/>
    <mergeCell ref="B5:D5"/>
    <mergeCell ref="P4:R4"/>
    <mergeCell ref="S4:U4"/>
    <mergeCell ref="V4:X4"/>
    <mergeCell ref="P3:Y3"/>
    <mergeCell ref="G3:N4"/>
    <mergeCell ref="B6:D8"/>
    <mergeCell ref="E6:E8"/>
    <mergeCell ref="G6:G8"/>
    <mergeCell ref="B9:D9"/>
    <mergeCell ref="B10:D10"/>
    <mergeCell ref="B12:D12"/>
    <mergeCell ref="B13:D13"/>
    <mergeCell ref="B14:D14"/>
    <mergeCell ref="B15:D15"/>
    <mergeCell ref="B24:V24"/>
    <mergeCell ref="A18:H18"/>
    <mergeCell ref="B21:V21"/>
    <mergeCell ref="B22:V22"/>
    <mergeCell ref="B23:V23"/>
  </mergeCells>
  <pageMargins left="0.11811023622047245" right="0.11811023622047245" top="0.35433070866141736" bottom="0.15748031496062992" header="0.31496062992125984" footer="0.31496062992125984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opLeftCell="D1" workbookViewId="0">
      <selection activeCell="O5" sqref="O5"/>
    </sheetView>
  </sheetViews>
  <sheetFormatPr defaultRowHeight="15" x14ac:dyDescent="0.25"/>
  <cols>
    <col min="6" max="6" width="26.5703125" customWidth="1"/>
    <col min="7" max="7" width="20.42578125" customWidth="1"/>
    <col min="8" max="8" width="15" customWidth="1"/>
    <col min="9" max="9" width="16.28515625" customWidth="1"/>
    <col min="10" max="10" width="13.85546875" customWidth="1"/>
    <col min="11" max="11" width="17.5703125" customWidth="1"/>
    <col min="12" max="12" width="16.140625" customWidth="1"/>
    <col min="13" max="13" width="16" customWidth="1"/>
    <col min="14" max="14" width="15.42578125" customWidth="1"/>
    <col min="15" max="15" width="26" customWidth="1"/>
  </cols>
  <sheetData>
    <row r="1" spans="1:15" ht="18.75" thickBot="1" x14ac:dyDescent="0.3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ht="18.75" thickBot="1" x14ac:dyDescent="0.3">
      <c r="A2" s="33"/>
      <c r="B2" s="33"/>
      <c r="C2" s="33"/>
      <c r="D2" s="33"/>
      <c r="E2" s="33"/>
      <c r="F2" s="87" t="s">
        <v>62</v>
      </c>
      <c r="G2" s="88"/>
      <c r="H2" s="88"/>
      <c r="I2" s="88"/>
      <c r="J2" s="88"/>
      <c r="K2" s="88"/>
      <c r="L2" s="84" t="s">
        <v>69</v>
      </c>
      <c r="M2" s="85"/>
      <c r="N2" s="85"/>
      <c r="O2" s="86"/>
    </row>
    <row r="3" spans="1:15" ht="52.5" customHeight="1" thickBot="1" x14ac:dyDescent="0.3">
      <c r="F3" s="89"/>
      <c r="G3" s="90"/>
      <c r="H3" s="90"/>
      <c r="I3" s="90"/>
      <c r="J3" s="90"/>
      <c r="K3" s="90"/>
      <c r="L3" s="51" t="s">
        <v>1</v>
      </c>
      <c r="M3" s="52" t="s">
        <v>2</v>
      </c>
      <c r="N3" s="53" t="s">
        <v>3</v>
      </c>
      <c r="O3" s="106" t="s">
        <v>63</v>
      </c>
    </row>
    <row r="4" spans="1:15" ht="45.75" thickBot="1" x14ac:dyDescent="0.3">
      <c r="A4" s="81" t="s">
        <v>5</v>
      </c>
      <c r="B4" s="82"/>
      <c r="C4" s="82"/>
      <c r="D4" s="3" t="s">
        <v>6</v>
      </c>
      <c r="E4" s="3" t="s">
        <v>7</v>
      </c>
      <c r="F4" s="3" t="s">
        <v>67</v>
      </c>
      <c r="G4" s="4" t="s">
        <v>70</v>
      </c>
      <c r="H4" s="5" t="s">
        <v>8</v>
      </c>
      <c r="I4" s="5" t="s">
        <v>9</v>
      </c>
      <c r="J4" s="5" t="s">
        <v>66</v>
      </c>
      <c r="K4" s="5" t="s">
        <v>10</v>
      </c>
      <c r="L4" s="6" t="s">
        <v>13</v>
      </c>
      <c r="M4" s="7" t="s">
        <v>16</v>
      </c>
      <c r="N4" s="9" t="s">
        <v>19</v>
      </c>
      <c r="O4" s="107"/>
    </row>
    <row r="5" spans="1:15" ht="96.75" customHeight="1" thickBot="1" x14ac:dyDescent="0.3">
      <c r="A5" s="103" t="s">
        <v>21</v>
      </c>
      <c r="B5" s="104"/>
      <c r="C5" s="105"/>
      <c r="D5" s="50" t="s">
        <v>64</v>
      </c>
      <c r="E5" s="55"/>
      <c r="F5" s="49" t="s">
        <v>58</v>
      </c>
      <c r="G5" s="56" t="s">
        <v>22</v>
      </c>
      <c r="H5" s="57">
        <v>10181</v>
      </c>
      <c r="I5" s="57">
        <v>360</v>
      </c>
      <c r="J5" s="58">
        <f>H5-I5</f>
        <v>9821</v>
      </c>
      <c r="K5" s="59"/>
      <c r="L5" s="60"/>
      <c r="M5" s="61"/>
      <c r="N5" s="68"/>
      <c r="O5" s="69"/>
    </row>
    <row r="6" spans="1:15" ht="96" customHeight="1" thickBot="1" x14ac:dyDescent="0.3">
      <c r="A6" s="103"/>
      <c r="B6" s="104"/>
      <c r="C6" s="104"/>
      <c r="D6" s="62"/>
      <c r="E6" s="63"/>
      <c r="F6" s="64"/>
      <c r="G6" s="65" t="s">
        <v>74</v>
      </c>
      <c r="H6" s="66"/>
      <c r="I6" s="66"/>
      <c r="J6" s="66"/>
      <c r="K6" s="67"/>
      <c r="L6" s="67"/>
      <c r="M6" s="67"/>
      <c r="N6" s="67"/>
      <c r="O6" s="67"/>
    </row>
  </sheetData>
  <mergeCells count="7">
    <mergeCell ref="A4:C4"/>
    <mergeCell ref="A5:C5"/>
    <mergeCell ref="A6:C6"/>
    <mergeCell ref="A1:N1"/>
    <mergeCell ref="F2:K3"/>
    <mergeCell ref="L2:O2"/>
    <mergeCell ref="O3:O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2017-06-15T10:26:09Z</dcterms:modified>
</cp:coreProperties>
</file>